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9440" windowHeight="7665" activeTab="0"/>
  </bookViews>
  <sheets>
    <sheet name="decont septembrie" sheetId="1" r:id="rId1"/>
  </sheets>
  <definedNames/>
  <calcPr fullCalcOnLoad="1"/>
</workbook>
</file>

<file path=xl/sharedStrings.xml><?xml version="1.0" encoding="utf-8"?>
<sst xmlns="http://schemas.openxmlformats.org/spreadsheetml/2006/main" count="131" uniqueCount="129">
  <si>
    <t>Plata Septembrie</t>
  </si>
  <si>
    <t>nr.crt</t>
  </si>
  <si>
    <t>contract</t>
  </si>
  <si>
    <t>DENUMIRE FURNIZOR</t>
  </si>
  <si>
    <t>Lab sept plata</t>
  </si>
  <si>
    <t>Rx sept plata</t>
  </si>
  <si>
    <t>Total plata sept</t>
  </si>
  <si>
    <t>A073P</t>
  </si>
  <si>
    <t>S.C AMBRA GRISEA S.R.L</t>
  </si>
  <si>
    <t>A135P</t>
  </si>
  <si>
    <t>S.C ANDREEA MOTOC SRL</t>
  </si>
  <si>
    <t>A091P</t>
  </si>
  <si>
    <t>S.C CARDIO PLUS SRL</t>
  </si>
  <si>
    <t>A101P</t>
  </si>
  <si>
    <t>S.C CENTRUL  MEDICAL SIMONA</t>
  </si>
  <si>
    <t>A042P</t>
  </si>
  <si>
    <t>S.C  DOCTOR LUCA SRL</t>
  </si>
  <si>
    <t>A100P</t>
  </si>
  <si>
    <t>S.C CENTRUL MEDICAL MED-AS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</si>
  <si>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</si>
  <si>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</si>
  <si>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</si>
  <si>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</si>
  <si>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</si>
  <si>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</si>
  <si>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</si>
  <si>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</si>
  <si>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</si>
  <si>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</si>
  <si>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</si>
  <si>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</si>
  <si>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A122P</t>
  </si>
  <si>
    <t>S.C MEDSENSE SERVICII MEDICAL SRL</t>
  </si>
  <si>
    <t>S.C MEDSENSE SERVICII MEDICAL SRL pct de lucru Mioveni</t>
  </si>
  <si>
    <t>A074P</t>
  </si>
  <si>
    <t>S.C NATISAN MEDICINA GENERALA SRL</t>
  </si>
  <si>
    <t>A032P</t>
  </si>
  <si>
    <t xml:space="preserve">S.C PARGA SAT S.R.L </t>
  </si>
  <si>
    <t>A034P</t>
  </si>
  <si>
    <t>S.C SCM DOCTOR NECULA S.R.L</t>
  </si>
  <si>
    <t>A028P</t>
  </si>
  <si>
    <t>S.C SOLOMED CLINIC S.R.L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</si>
  <si>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</si>
  <si>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</si>
  <si>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</si>
  <si>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</si>
  <si>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</si>
  <si>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</si>
  <si>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</si>
  <si>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S.R.L</t>
  </si>
  <si>
    <t>A198P</t>
  </si>
  <si>
    <t xml:space="preserve">SC NATISAN GRUP SRL         </t>
  </si>
  <si>
    <t>A197P</t>
  </si>
  <si>
    <t xml:space="preserve">IDS LABORATORIES SRL-       </t>
  </si>
  <si>
    <t>A075P</t>
  </si>
  <si>
    <t>INCD VICTOR BABES</t>
  </si>
  <si>
    <t>A133P</t>
  </si>
  <si>
    <t xml:space="preserve">S.C DACO SRL                         </t>
  </si>
  <si>
    <t>A134P</t>
  </si>
  <si>
    <t>S.C DOMINA SANA S.R.L</t>
  </si>
  <si>
    <t>A149P</t>
  </si>
  <si>
    <t>SC LOTUS MED SRL</t>
  </si>
  <si>
    <t>A187P</t>
  </si>
  <si>
    <t>SC SYNEVO ROMANIA SRL</t>
  </si>
  <si>
    <t>A200P</t>
  </si>
  <si>
    <t>SC PERSONAL GENETICS SRL</t>
  </si>
  <si>
    <t>A199P</t>
  </si>
  <si>
    <t xml:space="preserve">SC ONCO TEAM DIAGNOSTIC SRL 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</si>
  <si>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</si>
  <si>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</si>
  <si>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</si>
  <si>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</si>
  <si>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</si>
  <si>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</si>
  <si>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</si>
  <si>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SRL</t>
  </si>
  <si>
    <t>A201P</t>
  </si>
  <si>
    <t>SC MEDICALES BUCURESTI-Izvor</t>
  </si>
  <si>
    <t>SC MEDICALES BUCURESTI-Pantelimon</t>
  </si>
  <si>
    <t>A064</t>
  </si>
  <si>
    <t>CMI CARDIOLOGIE MARINESCU SORIN</t>
  </si>
  <si>
    <t>A125</t>
  </si>
  <si>
    <t>CMI GERIATRIE SI GERONTOLOGIE NECULA MARINELA</t>
  </si>
  <si>
    <t>A013</t>
  </si>
  <si>
    <t>CMI MEDICINA INTERNA MORARU CONSTANTIN</t>
  </si>
  <si>
    <t>A018</t>
  </si>
  <si>
    <t>SC REUMA STOP CONSULT SRL</t>
  </si>
  <si>
    <t>MF359</t>
  </si>
  <si>
    <t>CMI MF BECHEANU NATALIA</t>
  </si>
  <si>
    <t>MF218</t>
  </si>
  <si>
    <t xml:space="preserve">CMI MF ILIESCU Victoria </t>
  </si>
  <si>
    <t>MF375</t>
  </si>
  <si>
    <t>CMI MF MOLDOVAN DORIN</t>
  </si>
  <si>
    <t>MF006</t>
  </si>
  <si>
    <t>CMI MF STANCIU DOINA</t>
  </si>
  <si>
    <t>MF318</t>
  </si>
  <si>
    <t>CMI MF STUPARU VICTORIA</t>
  </si>
  <si>
    <t>MF133</t>
  </si>
  <si>
    <t>CMI MF TARLEA ELENA</t>
  </si>
  <si>
    <t>MF408</t>
  </si>
  <si>
    <t>CMI MF TOMA ELIZA</t>
  </si>
  <si>
    <t>MF436</t>
  </si>
  <si>
    <t>SC DOCTOR UDRISTE MIHAIL SRL</t>
  </si>
  <si>
    <t>A184</t>
  </si>
  <si>
    <t>CMI HEMATOLOGIE NEACSU GABRIELA LILIANA</t>
  </si>
  <si>
    <t>MF446</t>
  </si>
  <si>
    <t>CMI MF MIHAILESCU BIANCA</t>
  </si>
  <si>
    <t>MF347</t>
  </si>
  <si>
    <t>SC SOLOMED CLINIC SRL</t>
  </si>
  <si>
    <t>S135</t>
  </si>
  <si>
    <t>CABINET MEDICAL DE STOMATOLOGIE DR.STATE ANDREEA</t>
  </si>
  <si>
    <t>S167</t>
  </si>
  <si>
    <t>SC STOMATOLOGIE OANA MIHAESCU SRL</t>
  </si>
  <si>
    <t>H11P</t>
  </si>
  <si>
    <t>SPITALUL DE BOLI CRONICE SI GERIATRIE STEFANESTI</t>
  </si>
  <si>
    <t>H14P</t>
  </si>
  <si>
    <t>SPITALUL PNEUMOFIZIOLOGIE LEORDENI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</si>
  <si>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</si>
  <si>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</si>
  <si>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</si>
  <si>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</si>
  <si>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</si>
  <si>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</si>
  <si>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</si>
  <si>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>SPITALUL ORASENESC "REGELE CAROL I" COSTESTI</t>
  </si>
  <si>
    <t>H07P</t>
  </si>
  <si>
    <t>SPITALUL ORASENESC "SF. Spiridon" MIOVENI</t>
  </si>
  <si>
    <t>H01P</t>
  </si>
  <si>
    <t>SPITALUL JUDETEAN DE URGENTA PITESTI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</si>
</sst>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1" fontId="38" fillId="33" borderId="10" xfId="0" applyNumberFormat="1" applyFont="1" applyFill="1" applyBorder="1" applyAlignment="1">
      <alignment horizontal="center" wrapText="1"/>
    </xf>
    <xf numFmtId="4" fontId="38" fillId="0" borderId="10" xfId="0" applyNumberFormat="1" applyFont="1" applyBorder="1" applyAlignment="1">
      <alignment horizontal="center" wrapText="1"/>
    </xf>
    <xf numFmtId="4" fontId="38" fillId="0" borderId="11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1" fontId="33" fillId="33" borderId="10" xfId="0" applyNumberFormat="1" applyFont="1" applyFill="1" applyBorder="1" applyAlignment="1">
      <alignment horizontal="center"/>
    </xf>
    <xf numFmtId="4" fontId="33" fillId="0" borderId="10" xfId="0" applyNumberFormat="1" applyFont="1" applyBorder="1" applyAlignment="1">
      <alignment/>
    </xf>
    <xf numFmtId="4" fontId="33" fillId="0" borderId="11" xfId="0" applyNumberFormat="1" applyFont="1" applyBorder="1" applyAlignment="1">
      <alignment/>
    </xf>
    <xf numFmtId="4" fontId="33" fillId="33" borderId="10" xfId="0" applyNumberFormat="1" applyFont="1" applyFill="1" applyBorder="1" applyAlignment="1">
      <alignment/>
    </xf>
    <xf numFmtId="4" fontId="33" fillId="0" borderId="0" xfId="0" applyNumberFormat="1" applyFont="1" applyAlignment="1">
      <alignment/>
    </xf>
    <xf numFmtId="4" fontId="33" fillId="33" borderId="11" xfId="0" applyNumberFormat="1" applyFont="1" applyFill="1" applyBorder="1" applyAlignment="1">
      <alignment/>
    </xf>
    <xf numFmtId="0" fontId="33" fillId="33" borderId="10" xfId="0" applyFont="1" applyFill="1" applyBorder="1" applyAlignment="1">
      <alignment/>
    </xf>
    <xf numFmtId="4" fontId="38" fillId="0" borderId="0" xfId="0" applyNumberFormat="1" applyFont="1" applyAlignment="1">
      <alignment/>
    </xf>
    <xf numFmtId="4" fontId="0" fillId="0" borderId="0" xfId="0" applyNumberFormat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40">
      <selection activeCell="B16" sqref="B16"/>
    </sheetView>
  </sheetViews>
  <sheetFormatPr defaultColWidth="12.8515625" defaultRowHeight="15"/>
  <cols>
    <col min="1" max="2" width="9.140625" style="0" customWidth="1"/>
    <col min="3" max="3" width="63.421875" style="0" customWidth="1"/>
    <col min="4" max="4" width="16.00390625" style="0" customWidth="1"/>
    <col min="5" max="5" width="13.421875" style="0" customWidth="1"/>
    <col min="6" max="6" width="18.00390625" style="0" customWidth="1"/>
    <col min="7" max="244" width="9.140625" style="0" customWidth="1"/>
    <col min="245" max="245" width="63.421875" style="0" customWidth="1"/>
    <col min="246" max="246" width="14.57421875" style="0" customWidth="1"/>
    <col min="247" max="247" width="14.140625" style="0" customWidth="1"/>
    <col min="248" max="248" width="13.7109375" style="0" customWidth="1"/>
    <col min="249" max="249" width="15.140625" style="0" customWidth="1"/>
    <col min="250" max="250" width="14.140625" style="0" customWidth="1"/>
    <col min="251" max="251" width="17.140625" style="0" customWidth="1"/>
    <col min="252" max="252" width="16.00390625" style="0" customWidth="1"/>
    <col min="253" max="253" width="13.421875" style="0" customWidth="1"/>
    <col min="254" max="254" width="15.28125" style="0" customWidth="1"/>
    <col min="255" max="255" width="14.8515625" style="0" customWidth="1"/>
  </cols>
  <sheetData>
    <row r="1" spans="4:6" ht="15.75">
      <c r="D1" s="14" t="s">
        <v>0</v>
      </c>
      <c r="E1" s="14"/>
      <c r="F1" s="14"/>
    </row>
    <row r="2" spans="1:6" ht="31.5">
      <c r="A2" s="1" t="s">
        <v>1</v>
      </c>
      <c r="B2" s="2" t="s">
        <v>2</v>
      </c>
      <c r="C2" s="3" t="s">
        <v>3</v>
      </c>
      <c r="D2" s="4" t="s">
        <v>4</v>
      </c>
      <c r="E2" s="4" t="s">
        <v>5</v>
      </c>
      <c r="F2" s="4" t="s">
        <v>6</v>
      </c>
    </row>
    <row r="3" spans="1:6" ht="15.75">
      <c r="A3" s="5">
        <v>1</v>
      </c>
      <c r="B3" s="6" t="s">
        <v>7</v>
      </c>
      <c r="C3" s="7" t="s">
        <v>8</v>
      </c>
      <c r="D3" s="8">
        <v>30213.8</v>
      </c>
      <c r="E3" s="8"/>
      <c r="F3" s="8">
        <f>D3+E3</f>
        <v>30213.8</v>
      </c>
    </row>
    <row r="4" spans="1:6" ht="15.75">
      <c r="A4" s="5">
        <v>2</v>
      </c>
      <c r="B4" s="6" t="s">
        <v>9</v>
      </c>
      <c r="C4" s="7" t="s">
        <v>10</v>
      </c>
      <c r="D4" s="8">
        <v>17137.26</v>
      </c>
      <c r="E4" s="8"/>
      <c r="F4" s="8">
        <f aca="true" t="shared" si="0" ref="F4:F63">D4+E4</f>
        <v>17137.26</v>
      </c>
    </row>
    <row r="5" spans="1:6" ht="15.75">
      <c r="A5" s="5">
        <v>3</v>
      </c>
      <c r="B5" s="6" t="s">
        <v>11</v>
      </c>
      <c r="C5" s="7" t="s">
        <v>12</v>
      </c>
      <c r="D5" s="8">
        <v>20229.98</v>
      </c>
      <c r="E5" s="8"/>
      <c r="F5" s="8">
        <f t="shared" si="0"/>
        <v>20229.98</v>
      </c>
    </row>
    <row r="6" spans="1:6" ht="15.75">
      <c r="A6" s="5">
        <v>4</v>
      </c>
      <c r="B6" s="6" t="s">
        <v>13</v>
      </c>
      <c r="C6" s="7" t="s">
        <v>14</v>
      </c>
      <c r="D6" s="8">
        <v>36752.9</v>
      </c>
      <c r="E6" s="8"/>
      <c r="F6" s="8">
        <f t="shared" si="0"/>
        <v>36752.9</v>
      </c>
    </row>
    <row r="7" spans="1:6" ht="15.75">
      <c r="A7" s="5">
        <v>5</v>
      </c>
      <c r="B7" s="6" t="s">
        <v>15</v>
      </c>
      <c r="C7" s="7" t="s">
        <v>16</v>
      </c>
      <c r="D7" s="8">
        <v>27888.29</v>
      </c>
      <c r="E7" s="8"/>
      <c r="F7" s="8">
        <f t="shared" si="0"/>
        <v>27888.29</v>
      </c>
    </row>
    <row r="8" spans="1:6" ht="15.75">
      <c r="A8" s="5">
        <v>6</v>
      </c>
      <c r="B8" s="6" t="s">
        <v>17</v>
      </c>
      <c r="C8" s="7" t="s">
        <v>18</v>
      </c>
      <c r="D8" s="8">
        <v>36597.01</v>
      </c>
      <c r="E8" s="8"/>
      <c r="F8" s="8">
        <f t="shared" si="0"/>
        <v>36597.01</v>
      </c>
    </row>
    <row r="9" spans="1:6" ht="15.75">
      <c r="A9" s="5">
        <v>7</v>
      </c>
      <c r="B9" s="6" t="s">
        <v>19</v>
      </c>
      <c r="C9" s="7" t="s">
        <v>20</v>
      </c>
      <c r="D9" s="8">
        <v>42389.09</v>
      </c>
      <c r="E9" s="8"/>
      <c r="F9" s="8">
        <f t="shared" si="0"/>
        <v>42389.09</v>
      </c>
    </row>
    <row r="10" spans="1:6" ht="15.75">
      <c r="A10" s="5">
        <v>8</v>
      </c>
      <c r="B10" s="6" t="s">
        <v>21</v>
      </c>
      <c r="C10" s="7" t="s">
        <v>22</v>
      </c>
      <c r="D10" s="8">
        <v>24158.96</v>
      </c>
      <c r="E10" s="8"/>
      <c r="F10" s="8">
        <f t="shared" si="0"/>
        <v>24158.96</v>
      </c>
    </row>
    <row r="11" spans="1:6" ht="15.75">
      <c r="A11" s="5">
        <v>9</v>
      </c>
      <c r="B11" s="6" t="s">
        <v>23</v>
      </c>
      <c r="C11" s="7" t="s">
        <v>24</v>
      </c>
      <c r="D11" s="8">
        <v>26249.5</v>
      </c>
      <c r="E11" s="8"/>
      <c r="F11" s="8">
        <f t="shared" si="0"/>
        <v>26249.5</v>
      </c>
    </row>
    <row r="12" spans="1:6" ht="15.75">
      <c r="A12" s="5">
        <v>10</v>
      </c>
      <c r="B12" s="6" t="s">
        <v>25</v>
      </c>
      <c r="C12" s="7" t="s">
        <v>26</v>
      </c>
      <c r="D12" s="8">
        <v>30818.1</v>
      </c>
      <c r="E12" s="8"/>
      <c r="F12" s="8">
        <f t="shared" si="0"/>
        <v>30818.1</v>
      </c>
    </row>
    <row r="13" spans="1:6" ht="15.75">
      <c r="A13" s="5">
        <v>11</v>
      </c>
      <c r="B13" s="6" t="s">
        <v>27</v>
      </c>
      <c r="C13" s="7" t="s">
        <v>28</v>
      </c>
      <c r="D13" s="8">
        <v>20772.16</v>
      </c>
      <c r="E13" s="8"/>
      <c r="F13" s="8">
        <f t="shared" si="0"/>
        <v>20772.16</v>
      </c>
    </row>
    <row r="14" spans="1:6" ht="15.75">
      <c r="A14" s="5">
        <v>12</v>
      </c>
      <c r="B14" s="6" t="s">
        <v>29</v>
      </c>
      <c r="C14" s="7" t="s">
        <v>30</v>
      </c>
      <c r="D14" s="8">
        <v>29885.79</v>
      </c>
      <c r="E14" s="8"/>
      <c r="F14" s="8">
        <f t="shared" si="0"/>
        <v>29885.79</v>
      </c>
    </row>
    <row r="15" spans="1:6" ht="15.75">
      <c r="A15" s="5">
        <v>13</v>
      </c>
      <c r="B15" s="6" t="s">
        <v>31</v>
      </c>
      <c r="C15" s="7" t="s">
        <v>32</v>
      </c>
      <c r="D15" s="8">
        <v>24765.41</v>
      </c>
      <c r="E15" s="8"/>
      <c r="F15" s="8">
        <f t="shared" si="0"/>
        <v>24765.41</v>
      </c>
    </row>
    <row r="16" spans="1:6" ht="15.75">
      <c r="A16" s="5"/>
      <c r="B16" s="6" t="s">
        <v>31</v>
      </c>
      <c r="C16" s="7" t="s">
        <v>33</v>
      </c>
      <c r="D16" s="8">
        <v>25869.68</v>
      </c>
      <c r="E16" s="8"/>
      <c r="F16" s="8">
        <f t="shared" si="0"/>
        <v>25869.68</v>
      </c>
    </row>
    <row r="17" spans="1:6" ht="15.75">
      <c r="A17" s="5">
        <v>14</v>
      </c>
      <c r="B17" s="6" t="s">
        <v>34</v>
      </c>
      <c r="C17" s="7" t="s">
        <v>35</v>
      </c>
      <c r="D17" s="8">
        <v>20477.11</v>
      </c>
      <c r="E17" s="8"/>
      <c r="F17" s="8">
        <f t="shared" si="0"/>
        <v>20477.11</v>
      </c>
    </row>
    <row r="18" spans="1:6" ht="15.75">
      <c r="A18" s="5">
        <v>15</v>
      </c>
      <c r="B18" s="8" t="s">
        <v>36</v>
      </c>
      <c r="C18" s="10" t="s">
        <v>37</v>
      </c>
      <c r="D18" s="8">
        <v>38089.48</v>
      </c>
      <c r="E18" s="8"/>
      <c r="F18" s="8">
        <f t="shared" si="0"/>
        <v>38089.48</v>
      </c>
    </row>
    <row r="19" spans="1:6" ht="15.75">
      <c r="A19" s="5">
        <v>16</v>
      </c>
      <c r="B19" s="6" t="s">
        <v>38</v>
      </c>
      <c r="C19" s="7" t="s">
        <v>39</v>
      </c>
      <c r="D19" s="8"/>
      <c r="E19" s="8">
        <v>13975</v>
      </c>
      <c r="F19" s="8">
        <f t="shared" si="0"/>
        <v>13975</v>
      </c>
    </row>
    <row r="20" spans="1:6" ht="15.75">
      <c r="A20" s="5">
        <v>17</v>
      </c>
      <c r="B20" s="6" t="s">
        <v>40</v>
      </c>
      <c r="C20" s="7" t="s">
        <v>41</v>
      </c>
      <c r="D20" s="8">
        <v>20646.9</v>
      </c>
      <c r="E20" s="8">
        <v>37655</v>
      </c>
      <c r="F20" s="8">
        <f t="shared" si="0"/>
        <v>58301.9</v>
      </c>
    </row>
    <row r="21" spans="1:6" ht="15.75">
      <c r="A21" s="5">
        <v>18</v>
      </c>
      <c r="B21" s="6" t="s">
        <v>42</v>
      </c>
      <c r="C21" s="7" t="s">
        <v>43</v>
      </c>
      <c r="D21" s="8"/>
      <c r="E21" s="8">
        <v>16918</v>
      </c>
      <c r="F21" s="8">
        <f t="shared" si="0"/>
        <v>16918</v>
      </c>
    </row>
    <row r="22" spans="1:6" ht="15.75">
      <c r="A22" s="5">
        <v>19</v>
      </c>
      <c r="B22" s="6" t="s">
        <v>44</v>
      </c>
      <c r="C22" s="7" t="s">
        <v>45</v>
      </c>
      <c r="D22" s="8">
        <v>16259.65</v>
      </c>
      <c r="E22" s="8">
        <v>8340</v>
      </c>
      <c r="F22" s="8">
        <f t="shared" si="0"/>
        <v>24599.65</v>
      </c>
    </row>
    <row r="23" spans="1:6" ht="15.75">
      <c r="A23" s="5">
        <v>20</v>
      </c>
      <c r="B23" s="6" t="s">
        <v>46</v>
      </c>
      <c r="C23" s="7" t="s">
        <v>47</v>
      </c>
      <c r="D23" s="8">
        <v>37019.45</v>
      </c>
      <c r="E23" s="8">
        <v>140283</v>
      </c>
      <c r="F23" s="8">
        <f t="shared" si="0"/>
        <v>177302.45</v>
      </c>
    </row>
    <row r="24" spans="1:6" ht="15.75">
      <c r="A24" s="5">
        <v>21</v>
      </c>
      <c r="B24" s="6" t="s">
        <v>48</v>
      </c>
      <c r="C24" s="7" t="s">
        <v>49</v>
      </c>
      <c r="D24" s="8">
        <v>22373.64</v>
      </c>
      <c r="E24" s="8">
        <v>97689</v>
      </c>
      <c r="F24" s="8">
        <f t="shared" si="0"/>
        <v>120062.64</v>
      </c>
    </row>
    <row r="25" spans="1:6" ht="15.75">
      <c r="A25" s="5">
        <v>22</v>
      </c>
      <c r="B25" s="6" t="s">
        <v>50</v>
      </c>
      <c r="C25" s="7" t="s">
        <v>51</v>
      </c>
      <c r="D25" s="8">
        <v>10949.89</v>
      </c>
      <c r="E25" s="8"/>
      <c r="F25" s="8">
        <f t="shared" si="0"/>
        <v>10949.89</v>
      </c>
    </row>
    <row r="26" spans="1:6" ht="15.75">
      <c r="A26" s="5">
        <v>23</v>
      </c>
      <c r="B26" s="6" t="s">
        <v>52</v>
      </c>
      <c r="C26" s="7" t="s">
        <v>53</v>
      </c>
      <c r="D26" s="8">
        <v>32543.95</v>
      </c>
      <c r="E26" s="8"/>
      <c r="F26" s="8">
        <f t="shared" si="0"/>
        <v>32543.95</v>
      </c>
    </row>
    <row r="27" spans="1:6" ht="15.75">
      <c r="A27" s="5">
        <v>24</v>
      </c>
      <c r="B27" s="6" t="s">
        <v>54</v>
      </c>
      <c r="C27" s="10" t="s">
        <v>55</v>
      </c>
      <c r="D27" s="8">
        <v>7200</v>
      </c>
      <c r="E27" s="8"/>
      <c r="F27" s="8">
        <f t="shared" si="0"/>
        <v>7200</v>
      </c>
    </row>
    <row r="28" spans="1:6" ht="15.75">
      <c r="A28" s="5">
        <v>25</v>
      </c>
      <c r="B28" s="6" t="s">
        <v>56</v>
      </c>
      <c r="C28" s="10" t="s">
        <v>57</v>
      </c>
      <c r="D28" s="8">
        <v>1550</v>
      </c>
      <c r="E28" s="8"/>
      <c r="F28" s="8">
        <f t="shared" si="0"/>
        <v>1550</v>
      </c>
    </row>
    <row r="29" spans="1:6" ht="15.75">
      <c r="A29" s="5">
        <v>26</v>
      </c>
      <c r="B29" s="6" t="s">
        <v>58</v>
      </c>
      <c r="C29" s="10" t="s">
        <v>59</v>
      </c>
      <c r="D29" s="8">
        <v>0</v>
      </c>
      <c r="E29" s="8"/>
      <c r="F29" s="8">
        <f t="shared" si="0"/>
        <v>0</v>
      </c>
    </row>
    <row r="30" spans="1:6" ht="15.75">
      <c r="A30" s="5">
        <v>27</v>
      </c>
      <c r="B30" s="6" t="s">
        <v>60</v>
      </c>
      <c r="C30" s="10" t="s">
        <v>61</v>
      </c>
      <c r="D30" s="8">
        <v>600</v>
      </c>
      <c r="E30" s="8"/>
      <c r="F30" s="8">
        <f t="shared" si="0"/>
        <v>600</v>
      </c>
    </row>
    <row r="31" spans="1:6" ht="15.75">
      <c r="A31" s="5">
        <v>28</v>
      </c>
      <c r="B31" s="6" t="s">
        <v>62</v>
      </c>
      <c r="C31" s="10" t="s">
        <v>63</v>
      </c>
      <c r="D31" s="8">
        <v>2480</v>
      </c>
      <c r="E31" s="8"/>
      <c r="F31" s="8">
        <f t="shared" si="0"/>
        <v>2480</v>
      </c>
    </row>
    <row r="32" spans="1:6" ht="15.75">
      <c r="A32" s="5">
        <v>29</v>
      </c>
      <c r="B32" s="6" t="s">
        <v>64</v>
      </c>
      <c r="C32" s="10" t="s">
        <v>65</v>
      </c>
      <c r="D32" s="8">
        <v>400</v>
      </c>
      <c r="E32" s="8"/>
      <c r="F32" s="8">
        <f t="shared" si="0"/>
        <v>400</v>
      </c>
    </row>
    <row r="33" spans="1:6" ht="15.75">
      <c r="A33" s="5">
        <v>30</v>
      </c>
      <c r="B33" s="6" t="s">
        <v>66</v>
      </c>
      <c r="C33" s="10" t="s">
        <v>67</v>
      </c>
      <c r="D33" s="8">
        <v>2120</v>
      </c>
      <c r="E33" s="8"/>
      <c r="F33" s="8">
        <f t="shared" si="0"/>
        <v>2120</v>
      </c>
    </row>
    <row r="34" spans="1:6" ht="15.75">
      <c r="A34" s="5">
        <v>31</v>
      </c>
      <c r="B34" s="6" t="s">
        <v>68</v>
      </c>
      <c r="C34" s="10" t="s">
        <v>69</v>
      </c>
      <c r="D34" s="8"/>
      <c r="E34" s="8">
        <v>64036</v>
      </c>
      <c r="F34" s="8">
        <f t="shared" si="0"/>
        <v>64036</v>
      </c>
    </row>
    <row r="35" spans="1:6" ht="15.75">
      <c r="A35" s="5">
        <v>32</v>
      </c>
      <c r="B35" s="8" t="s">
        <v>70</v>
      </c>
      <c r="C35" s="10" t="s">
        <v>71</v>
      </c>
      <c r="D35" s="8"/>
      <c r="E35" s="8">
        <v>450</v>
      </c>
      <c r="F35" s="8">
        <f t="shared" si="0"/>
        <v>450</v>
      </c>
    </row>
    <row r="36" spans="1:6" ht="15.75">
      <c r="A36" s="5">
        <v>33</v>
      </c>
      <c r="B36" s="8" t="s">
        <v>72</v>
      </c>
      <c r="C36" s="10" t="s">
        <v>73</v>
      </c>
      <c r="D36" s="8"/>
      <c r="E36" s="8">
        <v>4050</v>
      </c>
      <c r="F36" s="8">
        <f t="shared" si="0"/>
        <v>4050</v>
      </c>
    </row>
    <row r="37" spans="1:6" ht="15.75">
      <c r="A37" s="5">
        <v>34</v>
      </c>
      <c r="B37" s="8" t="s">
        <v>74</v>
      </c>
      <c r="C37" s="10" t="s">
        <v>75</v>
      </c>
      <c r="D37" s="8"/>
      <c r="E37" s="8">
        <v>2250</v>
      </c>
      <c r="F37" s="8">
        <f t="shared" si="0"/>
        <v>2250</v>
      </c>
    </row>
    <row r="38" spans="1:6" ht="15.75">
      <c r="A38" s="5">
        <v>35</v>
      </c>
      <c r="B38" s="8" t="s">
        <v>76</v>
      </c>
      <c r="C38" s="10" t="s">
        <v>77</v>
      </c>
      <c r="D38" s="8"/>
      <c r="E38" s="8">
        <v>0</v>
      </c>
      <c r="F38" s="8">
        <f t="shared" si="0"/>
        <v>0</v>
      </c>
    </row>
    <row r="39" spans="1:6" ht="15.75">
      <c r="A39" s="5"/>
      <c r="B39" s="8" t="s">
        <v>76</v>
      </c>
      <c r="C39" s="10" t="s">
        <v>78</v>
      </c>
      <c r="D39" s="8"/>
      <c r="E39" s="8">
        <v>0</v>
      </c>
      <c r="F39" s="8">
        <f t="shared" si="0"/>
        <v>0</v>
      </c>
    </row>
    <row r="40" spans="1:6" ht="15.75">
      <c r="A40" s="5">
        <v>36</v>
      </c>
      <c r="B40" s="6" t="s">
        <v>79</v>
      </c>
      <c r="C40" s="7" t="s">
        <v>80</v>
      </c>
      <c r="D40" s="8"/>
      <c r="E40" s="8">
        <v>3390</v>
      </c>
      <c r="F40" s="8">
        <f t="shared" si="0"/>
        <v>3390</v>
      </c>
    </row>
    <row r="41" spans="1:6" ht="15.75">
      <c r="A41" s="5">
        <v>37</v>
      </c>
      <c r="B41" s="6" t="s">
        <v>81</v>
      </c>
      <c r="C41" s="7" t="s">
        <v>82</v>
      </c>
      <c r="D41" s="8"/>
      <c r="E41" s="8">
        <v>3120</v>
      </c>
      <c r="F41" s="8">
        <f t="shared" si="0"/>
        <v>3120</v>
      </c>
    </row>
    <row r="42" spans="1:6" ht="15.75">
      <c r="A42" s="5">
        <v>38</v>
      </c>
      <c r="B42" s="6" t="s">
        <v>83</v>
      </c>
      <c r="C42" s="7" t="s">
        <v>84</v>
      </c>
      <c r="D42" s="8"/>
      <c r="E42" s="8">
        <v>2820</v>
      </c>
      <c r="F42" s="8">
        <f t="shared" si="0"/>
        <v>2820</v>
      </c>
    </row>
    <row r="43" spans="1:6" ht="15.75">
      <c r="A43" s="5">
        <v>39</v>
      </c>
      <c r="B43" s="6" t="s">
        <v>85</v>
      </c>
      <c r="C43" s="7" t="s">
        <v>86</v>
      </c>
      <c r="D43" s="8"/>
      <c r="E43" s="8">
        <v>2400</v>
      </c>
      <c r="F43" s="8">
        <f t="shared" si="0"/>
        <v>2400</v>
      </c>
    </row>
    <row r="44" spans="1:6" ht="15.75">
      <c r="A44" s="5">
        <v>40</v>
      </c>
      <c r="B44" s="8" t="s">
        <v>87</v>
      </c>
      <c r="C44" s="10" t="s">
        <v>88</v>
      </c>
      <c r="D44" s="8"/>
      <c r="E44" s="8">
        <v>3060</v>
      </c>
      <c r="F44" s="8">
        <f t="shared" si="0"/>
        <v>3060</v>
      </c>
    </row>
    <row r="45" spans="1:6" ht="15.75">
      <c r="A45" s="5">
        <v>41</v>
      </c>
      <c r="B45" s="6" t="s">
        <v>89</v>
      </c>
      <c r="C45" s="7" t="s">
        <v>90</v>
      </c>
      <c r="D45" s="8"/>
      <c r="E45" s="8">
        <v>3900</v>
      </c>
      <c r="F45" s="8">
        <f t="shared" si="0"/>
        <v>3900</v>
      </c>
    </row>
    <row r="46" spans="1:6" ht="15.75">
      <c r="A46" s="5">
        <v>42</v>
      </c>
      <c r="B46" s="6" t="s">
        <v>91</v>
      </c>
      <c r="C46" s="7" t="s">
        <v>92</v>
      </c>
      <c r="D46" s="8"/>
      <c r="E46" s="8">
        <v>3000</v>
      </c>
      <c r="F46" s="8">
        <f t="shared" si="0"/>
        <v>3000</v>
      </c>
    </row>
    <row r="47" spans="1:6" ht="15.75">
      <c r="A47" s="5">
        <v>43</v>
      </c>
      <c r="B47" s="6" t="s">
        <v>93</v>
      </c>
      <c r="C47" s="7" t="s">
        <v>94</v>
      </c>
      <c r="D47" s="8"/>
      <c r="E47" s="8">
        <v>1800</v>
      </c>
      <c r="F47" s="8">
        <f t="shared" si="0"/>
        <v>1800</v>
      </c>
    </row>
    <row r="48" spans="1:6" ht="15.75">
      <c r="A48" s="5">
        <v>44</v>
      </c>
      <c r="B48" s="6" t="s">
        <v>95</v>
      </c>
      <c r="C48" s="7" t="s">
        <v>96</v>
      </c>
      <c r="D48" s="8"/>
      <c r="E48" s="8">
        <v>4770</v>
      </c>
      <c r="F48" s="8">
        <f t="shared" si="0"/>
        <v>4770</v>
      </c>
    </row>
    <row r="49" spans="1:6" ht="15.75">
      <c r="A49" s="5">
        <v>45</v>
      </c>
      <c r="B49" s="6" t="s">
        <v>97</v>
      </c>
      <c r="C49" s="7" t="s">
        <v>98</v>
      </c>
      <c r="D49" s="8"/>
      <c r="E49" s="8">
        <v>2700</v>
      </c>
      <c r="F49" s="8">
        <f t="shared" si="0"/>
        <v>2700</v>
      </c>
    </row>
    <row r="50" spans="1:6" ht="15.75">
      <c r="A50" s="5">
        <v>46</v>
      </c>
      <c r="B50" s="6" t="s">
        <v>99</v>
      </c>
      <c r="C50" s="7" t="s">
        <v>100</v>
      </c>
      <c r="D50" s="8"/>
      <c r="E50" s="8">
        <v>1920</v>
      </c>
      <c r="F50" s="8">
        <f t="shared" si="0"/>
        <v>1920</v>
      </c>
    </row>
    <row r="51" spans="1:6" ht="15.75">
      <c r="A51" s="5">
        <v>47</v>
      </c>
      <c r="B51" s="6" t="s">
        <v>101</v>
      </c>
      <c r="C51" s="7" t="s">
        <v>102</v>
      </c>
      <c r="D51" s="8"/>
      <c r="E51" s="8">
        <v>3420</v>
      </c>
      <c r="F51" s="8">
        <f t="shared" si="0"/>
        <v>3420</v>
      </c>
    </row>
    <row r="52" spans="1:6" ht="15.75">
      <c r="A52" s="5">
        <v>48</v>
      </c>
      <c r="B52" s="6" t="s">
        <v>103</v>
      </c>
      <c r="C52" s="7" t="s">
        <v>104</v>
      </c>
      <c r="D52" s="8"/>
      <c r="E52" s="8">
        <v>240</v>
      </c>
      <c r="F52" s="8">
        <f t="shared" si="0"/>
        <v>240</v>
      </c>
    </row>
    <row r="53" spans="1:6" ht="15.75">
      <c r="A53" s="5">
        <v>49</v>
      </c>
      <c r="B53" s="6" t="s">
        <v>105</v>
      </c>
      <c r="C53" s="7" t="s">
        <v>106</v>
      </c>
      <c r="D53" s="8"/>
      <c r="E53" s="8">
        <v>2880</v>
      </c>
      <c r="F53" s="8">
        <f t="shared" si="0"/>
        <v>2880</v>
      </c>
    </row>
    <row r="54" spans="1:6" ht="15.75">
      <c r="A54" s="5">
        <v>50</v>
      </c>
      <c r="B54" s="6" t="s">
        <v>107</v>
      </c>
      <c r="C54" s="7" t="s">
        <v>108</v>
      </c>
      <c r="D54" s="8"/>
      <c r="E54" s="8">
        <v>1380</v>
      </c>
      <c r="F54" s="8">
        <f t="shared" si="0"/>
        <v>1380</v>
      </c>
    </row>
    <row r="55" spans="1:6" ht="15.75">
      <c r="A55" s="5">
        <v>51</v>
      </c>
      <c r="B55" s="6" t="s">
        <v>109</v>
      </c>
      <c r="C55" s="7" t="s">
        <v>110</v>
      </c>
      <c r="D55" s="8"/>
      <c r="E55" s="8">
        <v>4785</v>
      </c>
      <c r="F55" s="8">
        <f t="shared" si="0"/>
        <v>4785</v>
      </c>
    </row>
    <row r="56" spans="1:6" ht="15.75">
      <c r="A56" s="5">
        <v>52</v>
      </c>
      <c r="B56" s="6" t="s">
        <v>111</v>
      </c>
      <c r="C56" s="7" t="s">
        <v>112</v>
      </c>
      <c r="D56" s="8"/>
      <c r="E56" s="8">
        <v>8100</v>
      </c>
      <c r="F56" s="8">
        <f t="shared" si="0"/>
        <v>8100</v>
      </c>
    </row>
    <row r="57" spans="1:6" ht="15.75">
      <c r="A57" s="5">
        <v>53</v>
      </c>
      <c r="B57" s="6" t="s">
        <v>113</v>
      </c>
      <c r="C57" s="7" t="s">
        <v>114</v>
      </c>
      <c r="D57" s="8">
        <v>20845.91</v>
      </c>
      <c r="E57" s="11"/>
      <c r="F57" s="8">
        <f t="shared" si="0"/>
        <v>20845.91</v>
      </c>
    </row>
    <row r="58" spans="1:6" ht="15.75">
      <c r="A58" s="5">
        <v>54</v>
      </c>
      <c r="B58" s="6" t="s">
        <v>115</v>
      </c>
      <c r="C58" s="7" t="s">
        <v>116</v>
      </c>
      <c r="D58" s="8">
        <v>6636.92</v>
      </c>
      <c r="E58" s="11"/>
      <c r="F58" s="8">
        <f t="shared" si="0"/>
        <v>6636.92</v>
      </c>
    </row>
    <row r="59" spans="1:6" ht="15.75">
      <c r="A59" s="5">
        <v>55</v>
      </c>
      <c r="B59" s="6" t="s">
        <v>117</v>
      </c>
      <c r="C59" s="7" t="s">
        <v>118</v>
      </c>
      <c r="D59" s="6"/>
      <c r="E59" s="6">
        <v>13975</v>
      </c>
      <c r="F59" s="6">
        <f t="shared" si="0"/>
        <v>13975</v>
      </c>
    </row>
    <row r="60" spans="1:6" ht="15.75">
      <c r="A60" s="5">
        <v>56</v>
      </c>
      <c r="B60" s="6" t="s">
        <v>119</v>
      </c>
      <c r="C60" s="7" t="s">
        <v>120</v>
      </c>
      <c r="D60" s="6">
        <v>16844.05</v>
      </c>
      <c r="E60" s="6">
        <v>9024</v>
      </c>
      <c r="F60" s="6">
        <f t="shared" si="0"/>
        <v>25868.05</v>
      </c>
    </row>
    <row r="61" spans="1:6" ht="15.75">
      <c r="A61" s="5">
        <v>57</v>
      </c>
      <c r="B61" s="6" t="s">
        <v>121</v>
      </c>
      <c r="C61" s="7" t="s">
        <v>122</v>
      </c>
      <c r="D61" s="6">
        <v>19400.33</v>
      </c>
      <c r="E61" s="6">
        <v>2267</v>
      </c>
      <c r="F61" s="6">
        <f t="shared" si="0"/>
        <v>21667.33</v>
      </c>
    </row>
    <row r="62" spans="1:6" ht="15.75">
      <c r="A62" s="5">
        <v>58</v>
      </c>
      <c r="B62" s="6" t="s">
        <v>123</v>
      </c>
      <c r="C62" s="7" t="s">
        <v>124</v>
      </c>
      <c r="D62" s="6"/>
      <c r="E62" s="6">
        <v>1988</v>
      </c>
      <c r="F62" s="6">
        <f t="shared" si="0"/>
        <v>1988</v>
      </c>
    </row>
    <row r="63" spans="1:6" ht="15.75">
      <c r="A63" s="5">
        <v>59</v>
      </c>
      <c r="B63" s="6" t="s">
        <v>125</v>
      </c>
      <c r="C63" s="7" t="s">
        <v>126</v>
      </c>
      <c r="D63" s="6"/>
      <c r="E63" s="6">
        <v>808</v>
      </c>
      <c r="F63" s="6">
        <f t="shared" si="0"/>
        <v>808</v>
      </c>
    </row>
    <row r="64" spans="1:6" ht="15.75">
      <c r="A64" s="5">
        <v>60</v>
      </c>
      <c r="B64" s="6" t="s">
        <v>127</v>
      </c>
      <c r="C64" s="7" t="s">
        <v>128</v>
      </c>
      <c r="D64" s="6"/>
      <c r="E64" s="6">
        <v>22285</v>
      </c>
      <c r="F64" s="6">
        <f>D64+E64</f>
        <v>22285</v>
      </c>
    </row>
    <row r="65" spans="4:6" ht="15.75">
      <c r="D65" s="9">
        <f>SUM(D3:D64)</f>
        <v>670165.21</v>
      </c>
      <c r="E65" s="9">
        <f>SUM(E3:E64)</f>
        <v>489678</v>
      </c>
      <c r="F65" s="12">
        <f>SUM(F3:F64)</f>
        <v>1159843.21</v>
      </c>
    </row>
    <row r="68" ht="32.25" customHeight="1">
      <c r="F68" s="13"/>
    </row>
  </sheetData>
  <sheetProtection/>
  <mergeCells count="1">
    <mergeCell ref="D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Sorin Gabriel</dc:creator>
  <cp:keywords/>
  <dc:description/>
  <cp:lastModifiedBy>Admin</cp:lastModifiedBy>
  <dcterms:created xsi:type="dcterms:W3CDTF">2017-01-30T09:23:30Z</dcterms:created>
  <dcterms:modified xsi:type="dcterms:W3CDTF">2017-01-30T13:13:31Z</dcterms:modified>
  <cp:category/>
  <cp:version/>
  <cp:contentType/>
  <cp:contentStatus/>
</cp:coreProperties>
</file>