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250" activeTab="0"/>
  </bookViews>
  <sheets>
    <sheet name="para 04" sheetId="1" r:id="rId1"/>
  </sheets>
  <definedNames/>
  <calcPr fullCalcOnLoad="1"/>
</workbook>
</file>

<file path=xl/sharedStrings.xml><?xml version="1.0" encoding="utf-8"?>
<sst xmlns="http://schemas.openxmlformats.org/spreadsheetml/2006/main" count="151" uniqueCount="149">
  <si>
    <t>DENUMIRE FURNIZOR</t>
  </si>
  <si>
    <t>A073P</t>
  </si>
  <si>
    <t>S.C AMBRA GRISEA S.R.L</t>
  </si>
  <si>
    <t>A135P</t>
  </si>
  <si>
    <r>
      <t xml:space="preserve">S.C ANDREEA MOTOC SRL-  </t>
    </r>
    <r>
      <rPr>
        <sz val="10"/>
        <color indexed="10"/>
        <rFont val="Calibri"/>
        <family val="2"/>
      </rPr>
      <t>incetat 10.02.17</t>
    </r>
  </si>
  <si>
    <t>A091P</t>
  </si>
  <si>
    <t>S.C CARDIO PLUS SRL</t>
  </si>
  <si>
    <t>A101P</t>
  </si>
  <si>
    <t>S.C CENTRUL  MEDICAL SIMONA</t>
  </si>
  <si>
    <t>A100P</t>
  </si>
  <si>
    <t>S.C CENTRUL MEDICAL MED-AS 2003 S.R.L</t>
  </si>
  <si>
    <t>A054P</t>
  </si>
  <si>
    <t>S.C CENTRUL SANOVITAL S.R.L</t>
  </si>
  <si>
    <t>A128P</t>
  </si>
  <si>
    <t xml:space="preserve">S.C CLINICA SANTE SRL </t>
  </si>
  <si>
    <t>A036P</t>
  </si>
  <si>
    <t>SC ECHO MED SANTE SRL</t>
  </si>
  <si>
    <t>A037P</t>
  </si>
  <si>
    <t>S.C LABOR BIOMED S.R.L</t>
  </si>
  <si>
    <t>A110P</t>
  </si>
  <si>
    <t>S.C MED CENTER PULS SRL</t>
  </si>
  <si>
    <t>A040P</t>
  </si>
  <si>
    <t>S.C MEDICOVER IULIA S.R.L</t>
  </si>
  <si>
    <t>A122P</t>
  </si>
  <si>
    <t>S.C MEDSENSE SERVICII MEDICAL SRL-Pitesti</t>
  </si>
  <si>
    <t>S.C MEDSENSE SERVICII MEDICAL SRL -Mioveni</t>
  </si>
  <si>
    <t>A074P</t>
  </si>
  <si>
    <t>S.C NATISAN MEDICINA GENERALA SRL</t>
  </si>
  <si>
    <t>A032P</t>
  </si>
  <si>
    <t xml:space="preserve">S.C PARGA SAT S.R.L </t>
  </si>
  <si>
    <t>A203P</t>
  </si>
  <si>
    <t>CENTRUL MEDICAL UNIREA SRL</t>
  </si>
  <si>
    <t>A034P</t>
  </si>
  <si>
    <t>S.C SCM DOCTOR NECULA S.R.L</t>
  </si>
  <si>
    <t>A028P</t>
  </si>
  <si>
    <t>S.C SOLOMED CLINIC S.R.L</t>
  </si>
  <si>
    <t>A087P</t>
  </si>
  <si>
    <t>S.C CENTRUL MEDICAL SF. NICOLAE S.R.L</t>
  </si>
  <si>
    <t>A041P</t>
  </si>
  <si>
    <t>S.C SELF CONTROL S.R.L</t>
  </si>
  <si>
    <t>A052P</t>
  </si>
  <si>
    <t>A121P</t>
  </si>
  <si>
    <t>S.C MUNTENIA MEDICAL COMPETENCES S.A-in reorganizare judiciara</t>
  </si>
  <si>
    <t>A181P</t>
  </si>
  <si>
    <t>SC ELDA IMPEX SRL</t>
  </si>
  <si>
    <t>A198P</t>
  </si>
  <si>
    <t xml:space="preserve">SC NATISAN GRUP SRL       </t>
  </si>
  <si>
    <t>A197P</t>
  </si>
  <si>
    <t xml:space="preserve">IDS LABORATORIES SRL-   </t>
  </si>
  <si>
    <t>A075P</t>
  </si>
  <si>
    <t>INCD VICTOR BABES</t>
  </si>
  <si>
    <t>A133P</t>
  </si>
  <si>
    <t xml:space="preserve">S.C DACO SRL                        </t>
  </si>
  <si>
    <t>A134P</t>
  </si>
  <si>
    <t>S.C DOMINA SANA S.R.L3</t>
  </si>
  <si>
    <t>A149P</t>
  </si>
  <si>
    <t>SC LOTUS MED SRL</t>
  </si>
  <si>
    <t>A187P</t>
  </si>
  <si>
    <t>SC SYNEVO ROMANIA SRL</t>
  </si>
  <si>
    <t>A200P</t>
  </si>
  <si>
    <t>SC PERSONAL GENETICS SRL</t>
  </si>
  <si>
    <t>A199P</t>
  </si>
  <si>
    <t xml:space="preserve">SC ONCO TEAM DIAGNOSTIC SRL </t>
  </si>
  <si>
    <t>A204P</t>
  </si>
  <si>
    <t>SC MEDCENTER SRL</t>
  </si>
  <si>
    <t>A068P</t>
  </si>
  <si>
    <t>S.C AS.F.TRANDAFIRESCU S.R.L</t>
  </si>
  <si>
    <t>A108P</t>
  </si>
  <si>
    <t>S.C HIPERDIA S.A</t>
  </si>
  <si>
    <t>A076P</t>
  </si>
  <si>
    <t>S.C AFFIDEA ROMANIA S.R.L</t>
  </si>
  <si>
    <t>A123P</t>
  </si>
  <si>
    <t>SC MATE FIN MEDICAL SRL</t>
  </si>
  <si>
    <t>A205P</t>
  </si>
  <si>
    <t>SC MNT HEALTHCARE EUROPE SRL</t>
  </si>
  <si>
    <t>A201P</t>
  </si>
  <si>
    <r>
      <t>SC MEDICALES SERVICII DE SANATATE PREMIUM SRL-</t>
    </r>
    <r>
      <rPr>
        <b/>
        <sz val="10"/>
        <rFont val="Calibri"/>
        <family val="2"/>
      </rPr>
      <t>Panduri</t>
    </r>
  </si>
  <si>
    <t>A064.I</t>
  </si>
  <si>
    <t>CMI CARDIOLOGIE MARINESCU SORIN</t>
  </si>
  <si>
    <t>A125.I</t>
  </si>
  <si>
    <t>CMI GERIATRIE SI GERONTOLOGIE NECULA MARINELA</t>
  </si>
  <si>
    <t>A013.I</t>
  </si>
  <si>
    <t>CMI MEDICINA INTERNA MORARU CONSTANTIN</t>
  </si>
  <si>
    <t>A189.I</t>
  </si>
  <si>
    <t>SC REUMA STOP CONSULT SRL</t>
  </si>
  <si>
    <t>MF359.I</t>
  </si>
  <si>
    <t>CMI MF BECHEANU NATALIA</t>
  </si>
  <si>
    <t>MF218.I</t>
  </si>
  <si>
    <t xml:space="preserve">CMI MF ILIESCU Victoria </t>
  </si>
  <si>
    <t>MF485</t>
  </si>
  <si>
    <t>SC PARGA SAT SRL</t>
  </si>
  <si>
    <t>MF375.I</t>
  </si>
  <si>
    <t>CMI MF MOLDOVAN DORIN</t>
  </si>
  <si>
    <t>MF006.I</t>
  </si>
  <si>
    <t>CMI MF STANCIU DOINA</t>
  </si>
  <si>
    <t>MF318.I</t>
  </si>
  <si>
    <t>CMI MF STUPARU VICTORIA</t>
  </si>
  <si>
    <t>MF133.I</t>
  </si>
  <si>
    <t>CMI MF TARLEA ELENA</t>
  </si>
  <si>
    <t>MF408.I</t>
  </si>
  <si>
    <t>CMI MF TOMA ELIZA</t>
  </si>
  <si>
    <t>MF467.I</t>
  </si>
  <si>
    <t>SC DOCTOR UDRISTE MIHAI SRL</t>
  </si>
  <si>
    <t>MF220.I</t>
  </si>
  <si>
    <t>CMI MF BACIOIU DOINA</t>
  </si>
  <si>
    <t>A184.I</t>
  </si>
  <si>
    <t>CMI HEMATOLOGIE NEACSU GABRIELA LILIANA</t>
  </si>
  <si>
    <t>MF446.I</t>
  </si>
  <si>
    <t>CMI MF MIHAILESCU BIANCA</t>
  </si>
  <si>
    <t>MF347.I</t>
  </si>
  <si>
    <t>SC SOLOMED CLINIC SRL</t>
  </si>
  <si>
    <t>MF443</t>
  </si>
  <si>
    <t>CMI TAHIS CLAUDIU NICOLAE</t>
  </si>
  <si>
    <t>MF333</t>
  </si>
  <si>
    <t>CMI DR.CHIVU LUMINITA</t>
  </si>
  <si>
    <t>MF481</t>
  </si>
  <si>
    <t>SC SONOMED BIOLIFE SRL</t>
  </si>
  <si>
    <t>S135.I</t>
  </si>
  <si>
    <t>CABINET MEDICAL DE STOMATOLOGIE DR.STATE ANDREEA</t>
  </si>
  <si>
    <t>S167.I</t>
  </si>
  <si>
    <t>SC STOMATOLOGIE OANA MIHAESCU SRL</t>
  </si>
  <si>
    <t>SC CLINICA MEDICALA THL DR.STRAT</t>
  </si>
  <si>
    <t>H11P</t>
  </si>
  <si>
    <t>SPITALUL DE BOLI CRONICE SI GERIATRIE STEFANESTI</t>
  </si>
  <si>
    <t>H14P</t>
  </si>
  <si>
    <t>SPITALUL PNEUMOFIZIOLOGIE LEORDENI</t>
  </si>
  <si>
    <t>H03P</t>
  </si>
  <si>
    <t>SPITALUL DE PEDIATRIE PITESTI</t>
  </si>
  <si>
    <t>H06P</t>
  </si>
  <si>
    <t>SPITALUL MUNICIPAL CAMPULUNG</t>
  </si>
  <si>
    <t>H04P</t>
  </si>
  <si>
    <t>SPITALUL MUNICIPAL CURTEA DE ARGES</t>
  </si>
  <si>
    <t>H05P</t>
  </si>
  <si>
    <t>SPITALUL ORASENESC "REGELE CAROL I" COSTESTI</t>
  </si>
  <si>
    <t>H07P</t>
  </si>
  <si>
    <t>SPITALUL ORASENESC "SF. Spiridon" MIOVENI</t>
  </si>
  <si>
    <t>H01P</t>
  </si>
  <si>
    <t>SPITALUL JUDETEAN DE URGENTA PITESTI</t>
  </si>
  <si>
    <t>TOTAL</t>
  </si>
  <si>
    <t xml:space="preserve">S.C CLUBUL SANATATII S.R.L </t>
  </si>
  <si>
    <t>Nr.crt.</t>
  </si>
  <si>
    <t>Nr.contract</t>
  </si>
  <si>
    <r>
      <t>SC MEDICALES SERVICII DE SANATATE PREMIUM SRL-</t>
    </r>
    <r>
      <rPr>
        <b/>
        <sz val="10"/>
        <rFont val="Calibri"/>
        <family val="2"/>
      </rPr>
      <t>Pantelimon</t>
    </r>
  </si>
  <si>
    <r>
      <t>SC MEDICALES SERVICII DE SANATATE PREMIUM SRL-</t>
    </r>
    <r>
      <rPr>
        <b/>
        <sz val="10"/>
        <rFont val="Calibri"/>
        <family val="2"/>
      </rPr>
      <t>Izvor</t>
    </r>
  </si>
  <si>
    <t>APRILIE -plata</t>
  </si>
  <si>
    <t>Lab 04</t>
  </si>
  <si>
    <t xml:space="preserve">Rx 04 </t>
  </si>
  <si>
    <t>Total 04</t>
  </si>
  <si>
    <t>PLATI PARACLINICE APRILIE 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</si>
</sst>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4" fontId="2" fillId="33" borderId="10" xfId="0" applyNumberFormat="1" applyFont="1" applyFill="1" applyBorder="1" applyAlignment="1">
      <alignment wrapText="1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23" fillId="33" borderId="10" xfId="0" applyNumberFormat="1" applyFont="1" applyFill="1" applyBorder="1" applyAlignment="1">
      <alignment horizontal="center" wrapText="1"/>
    </xf>
    <xf numFmtId="4" fontId="23" fillId="33" borderId="0" xfId="0" applyNumberFormat="1" applyFont="1" applyFill="1" applyBorder="1" applyAlignment="1">
      <alignment horizontal="center"/>
    </xf>
    <xf numFmtId="4" fontId="23" fillId="33" borderId="0" xfId="0" applyNumberFormat="1" applyFont="1" applyFill="1" applyBorder="1" applyAlignment="1">
      <alignment wrapText="1"/>
    </xf>
    <xf numFmtId="4" fontId="23" fillId="33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4" fontId="23" fillId="33" borderId="10" xfId="0" applyNumberFormat="1" applyFont="1" applyFill="1" applyBorder="1" applyAlignment="1">
      <alignment horizontal="left" wrapText="1"/>
    </xf>
    <xf numFmtId="4" fontId="23" fillId="33" borderId="0" xfId="0" applyNumberFormat="1" applyFont="1" applyFill="1" applyAlignment="1">
      <alignment horizontal="center"/>
    </xf>
    <xf numFmtId="4" fontId="23" fillId="33" borderId="0" xfId="0" applyNumberFormat="1" applyFont="1" applyFill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5" fillId="33" borderId="10" xfId="0" applyNumberFormat="1" applyFont="1" applyFill="1" applyBorder="1" applyAlignment="1">
      <alignment horizontal="center" wrapText="1"/>
    </xf>
    <xf numFmtId="4" fontId="39" fillId="0" borderId="10" xfId="0" applyNumberFormat="1" applyFont="1" applyBorder="1" applyAlignment="1">
      <alignment/>
    </xf>
    <xf numFmtId="4" fontId="39" fillId="0" borderId="10" xfId="0" applyNumberFormat="1" applyFont="1" applyBorder="1" applyAlignment="1">
      <alignment horizontal="center"/>
    </xf>
    <xf numFmtId="4" fontId="5" fillId="33" borderId="0" xfId="0" applyNumberFormat="1" applyFont="1" applyFill="1" applyAlignment="1">
      <alignment horizontal="center" wrapText="1"/>
    </xf>
    <xf numFmtId="4" fontId="39" fillId="0" borderId="10" xfId="0" applyNumberFormat="1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7"/>
  <sheetViews>
    <sheetView tabSelected="1" zoomScalePageLayoutView="0" workbookViewId="0" topLeftCell="A37">
      <selection activeCell="C1" sqref="C1"/>
    </sheetView>
  </sheetViews>
  <sheetFormatPr defaultColWidth="9.140625" defaultRowHeight="15"/>
  <cols>
    <col min="1" max="1" width="6.00390625" style="1" customWidth="1"/>
    <col min="2" max="2" width="10.140625" style="11" customWidth="1"/>
    <col min="3" max="3" width="43.57421875" style="12" customWidth="1"/>
    <col min="4" max="4" width="13.7109375" style="3" customWidth="1"/>
    <col min="5" max="5" width="14.00390625" style="3" customWidth="1"/>
    <col min="6" max="6" width="13.140625" style="3" customWidth="1"/>
  </cols>
  <sheetData>
    <row r="1" spans="2:6" s="1" customFormat="1" ht="15">
      <c r="B1" s="11"/>
      <c r="C1" s="19" t="s">
        <v>148</v>
      </c>
      <c r="D1" s="3"/>
      <c r="E1" s="3"/>
      <c r="F1" s="3"/>
    </row>
    <row r="2" spans="1:6" ht="15" customHeight="1">
      <c r="A2" s="14" t="s">
        <v>140</v>
      </c>
      <c r="B2" s="5"/>
      <c r="C2" s="5"/>
      <c r="D2" s="20" t="s">
        <v>144</v>
      </c>
      <c r="E2" s="20"/>
      <c r="F2" s="20"/>
    </row>
    <row r="3" spans="1:6" s="13" customFormat="1" ht="26.25" customHeight="1">
      <c r="A3" s="15"/>
      <c r="B3" s="16" t="s">
        <v>141</v>
      </c>
      <c r="C3" s="16" t="s">
        <v>0</v>
      </c>
      <c r="D3" s="18" t="s">
        <v>145</v>
      </c>
      <c r="E3" s="18" t="s">
        <v>146</v>
      </c>
      <c r="F3" s="18" t="s">
        <v>147</v>
      </c>
    </row>
    <row r="4" spans="1:6" ht="15">
      <c r="A4" s="14">
        <v>1</v>
      </c>
      <c r="B4" s="5" t="s">
        <v>1</v>
      </c>
      <c r="C4" s="8" t="s">
        <v>2</v>
      </c>
      <c r="D4" s="4">
        <v>29199.72</v>
      </c>
      <c r="E4" s="4">
        <v>0</v>
      </c>
      <c r="F4" s="4">
        <f>D4+E4</f>
        <v>29199.72</v>
      </c>
    </row>
    <row r="5" spans="1:6" ht="15">
      <c r="A5" s="14"/>
      <c r="B5" s="5" t="s">
        <v>3</v>
      </c>
      <c r="C5" s="8" t="s">
        <v>4</v>
      </c>
      <c r="D5" s="4">
        <v>0</v>
      </c>
      <c r="E5" s="4">
        <v>0</v>
      </c>
      <c r="F5" s="4">
        <f aca="true" t="shared" si="0" ref="F5:F70">D5+E5</f>
        <v>0</v>
      </c>
    </row>
    <row r="6" spans="1:6" ht="15">
      <c r="A6" s="14">
        <v>2</v>
      </c>
      <c r="B6" s="5" t="s">
        <v>5</v>
      </c>
      <c r="C6" s="8" t="s">
        <v>6</v>
      </c>
      <c r="D6" s="4">
        <v>21214.92</v>
      </c>
      <c r="E6" s="4">
        <v>0</v>
      </c>
      <c r="F6" s="4">
        <f t="shared" si="0"/>
        <v>21214.92</v>
      </c>
    </row>
    <row r="7" spans="1:6" ht="15">
      <c r="A7" s="14">
        <v>3</v>
      </c>
      <c r="B7" s="5" t="s">
        <v>7</v>
      </c>
      <c r="C7" s="8" t="s">
        <v>8</v>
      </c>
      <c r="D7" s="4">
        <v>33194.99</v>
      </c>
      <c r="E7" s="4">
        <v>0</v>
      </c>
      <c r="F7" s="4">
        <f t="shared" si="0"/>
        <v>33194.99</v>
      </c>
    </row>
    <row r="8" spans="1:6" ht="15">
      <c r="A8" s="14">
        <v>4</v>
      </c>
      <c r="B8" s="5" t="s">
        <v>9</v>
      </c>
      <c r="C8" s="8" t="s">
        <v>10</v>
      </c>
      <c r="D8" s="4">
        <v>35862.57</v>
      </c>
      <c r="E8" s="4">
        <v>0</v>
      </c>
      <c r="F8" s="4">
        <f t="shared" si="0"/>
        <v>35862.57</v>
      </c>
    </row>
    <row r="9" spans="1:6" ht="15">
      <c r="A9" s="14">
        <v>5</v>
      </c>
      <c r="B9" s="5" t="s">
        <v>11</v>
      </c>
      <c r="C9" s="8" t="s">
        <v>12</v>
      </c>
      <c r="D9" s="4">
        <v>40967.15</v>
      </c>
      <c r="E9" s="4">
        <v>0</v>
      </c>
      <c r="F9" s="4">
        <f t="shared" si="0"/>
        <v>40967.15</v>
      </c>
    </row>
    <row r="10" spans="1:6" ht="15">
      <c r="A10" s="14">
        <v>6</v>
      </c>
      <c r="B10" s="5" t="s">
        <v>13</v>
      </c>
      <c r="C10" s="8" t="s">
        <v>14</v>
      </c>
      <c r="D10" s="4">
        <v>26156.75</v>
      </c>
      <c r="E10" s="4">
        <v>0</v>
      </c>
      <c r="F10" s="4">
        <f t="shared" si="0"/>
        <v>26156.75</v>
      </c>
    </row>
    <row r="11" spans="1:6" ht="15">
      <c r="A11" s="14">
        <v>7</v>
      </c>
      <c r="B11" s="5" t="s">
        <v>15</v>
      </c>
      <c r="C11" s="8" t="s">
        <v>16</v>
      </c>
      <c r="D11" s="4">
        <v>36229.49</v>
      </c>
      <c r="E11" s="4">
        <v>0</v>
      </c>
      <c r="F11" s="4">
        <f t="shared" si="0"/>
        <v>36229.49</v>
      </c>
    </row>
    <row r="12" spans="1:6" ht="15">
      <c r="A12" s="14">
        <v>8</v>
      </c>
      <c r="B12" s="5" t="s">
        <v>17</v>
      </c>
      <c r="C12" s="8" t="s">
        <v>18</v>
      </c>
      <c r="D12" s="4">
        <v>28037.64</v>
      </c>
      <c r="E12" s="4">
        <v>0</v>
      </c>
      <c r="F12" s="4">
        <f t="shared" si="0"/>
        <v>28037.64</v>
      </c>
    </row>
    <row r="13" spans="1:6" ht="15">
      <c r="A13" s="14">
        <v>9</v>
      </c>
      <c r="B13" s="5" t="s">
        <v>19</v>
      </c>
      <c r="C13" s="8" t="s">
        <v>20</v>
      </c>
      <c r="D13" s="4">
        <v>30743.52</v>
      </c>
      <c r="E13" s="4">
        <v>0</v>
      </c>
      <c r="F13" s="4">
        <f t="shared" si="0"/>
        <v>30743.52</v>
      </c>
    </row>
    <row r="14" spans="1:6" ht="15">
      <c r="A14" s="14">
        <v>10</v>
      </c>
      <c r="B14" s="5" t="s">
        <v>21</v>
      </c>
      <c r="C14" s="8" t="s">
        <v>22</v>
      </c>
      <c r="D14" s="4">
        <v>42314.2</v>
      </c>
      <c r="E14" s="4">
        <v>0</v>
      </c>
      <c r="F14" s="4">
        <f t="shared" si="0"/>
        <v>42314.2</v>
      </c>
    </row>
    <row r="15" spans="1:6" ht="15">
      <c r="A15" s="14">
        <v>11</v>
      </c>
      <c r="B15" s="5" t="s">
        <v>23</v>
      </c>
      <c r="C15" s="8" t="s">
        <v>24</v>
      </c>
      <c r="D15" s="4">
        <v>27549.15</v>
      </c>
      <c r="E15" s="4">
        <v>0</v>
      </c>
      <c r="F15" s="4">
        <f t="shared" si="0"/>
        <v>27549.15</v>
      </c>
    </row>
    <row r="16" spans="1:6" ht="15">
      <c r="A16" s="14"/>
      <c r="B16" s="5"/>
      <c r="C16" s="8" t="s">
        <v>25</v>
      </c>
      <c r="D16" s="4">
        <v>20770.5</v>
      </c>
      <c r="E16" s="4">
        <v>0</v>
      </c>
      <c r="F16" s="4">
        <f t="shared" si="0"/>
        <v>20770.5</v>
      </c>
    </row>
    <row r="17" spans="1:6" ht="15">
      <c r="A17" s="14">
        <v>12</v>
      </c>
      <c r="B17" s="5" t="s">
        <v>26</v>
      </c>
      <c r="C17" s="8" t="s">
        <v>27</v>
      </c>
      <c r="D17" s="4">
        <v>18417.54</v>
      </c>
      <c r="E17" s="4">
        <v>0</v>
      </c>
      <c r="F17" s="4">
        <f t="shared" si="0"/>
        <v>18417.54</v>
      </c>
    </row>
    <row r="18" spans="1:6" ht="15">
      <c r="A18" s="14">
        <v>13</v>
      </c>
      <c r="B18" s="5" t="s">
        <v>28</v>
      </c>
      <c r="C18" s="8" t="s">
        <v>29</v>
      </c>
      <c r="D18" s="4">
        <v>39507.49</v>
      </c>
      <c r="E18" s="4">
        <v>0</v>
      </c>
      <c r="F18" s="4">
        <f t="shared" si="0"/>
        <v>39507.49</v>
      </c>
    </row>
    <row r="19" spans="1:6" ht="15">
      <c r="A19" s="14">
        <v>14</v>
      </c>
      <c r="B19" s="5" t="s">
        <v>30</v>
      </c>
      <c r="C19" s="9" t="s">
        <v>31</v>
      </c>
      <c r="D19" s="4">
        <v>16772.04</v>
      </c>
      <c r="E19" s="4">
        <v>0</v>
      </c>
      <c r="F19" s="4">
        <f t="shared" si="0"/>
        <v>16772.04</v>
      </c>
    </row>
    <row r="20" spans="1:6" ht="15">
      <c r="A20" s="14">
        <v>15</v>
      </c>
      <c r="B20" s="5" t="s">
        <v>32</v>
      </c>
      <c r="C20" s="8" t="s">
        <v>33</v>
      </c>
      <c r="D20" s="4">
        <v>13076.06</v>
      </c>
      <c r="E20" s="4">
        <v>14841</v>
      </c>
      <c r="F20" s="4">
        <f t="shared" si="0"/>
        <v>27917.059999999998</v>
      </c>
    </row>
    <row r="21" spans="1:6" ht="15">
      <c r="A21" s="14">
        <v>16</v>
      </c>
      <c r="B21" s="5" t="s">
        <v>34</v>
      </c>
      <c r="C21" s="8" t="s">
        <v>35</v>
      </c>
      <c r="D21" s="4">
        <v>23115.71</v>
      </c>
      <c r="E21" s="4">
        <v>39785</v>
      </c>
      <c r="F21" s="4">
        <f t="shared" si="0"/>
        <v>62900.71</v>
      </c>
    </row>
    <row r="22" spans="1:6" ht="15">
      <c r="A22" s="14">
        <v>17</v>
      </c>
      <c r="B22" s="5" t="s">
        <v>36</v>
      </c>
      <c r="C22" s="8" t="s">
        <v>37</v>
      </c>
      <c r="D22" s="4">
        <v>0</v>
      </c>
      <c r="E22" s="4">
        <v>23786</v>
      </c>
      <c r="F22" s="4">
        <f t="shared" si="0"/>
        <v>23786</v>
      </c>
    </row>
    <row r="23" spans="1:6" ht="15">
      <c r="A23" s="14">
        <v>18</v>
      </c>
      <c r="B23" s="5" t="s">
        <v>38</v>
      </c>
      <c r="C23" s="8" t="s">
        <v>39</v>
      </c>
      <c r="D23" s="4">
        <v>13543.97</v>
      </c>
      <c r="E23" s="4">
        <v>4580</v>
      </c>
      <c r="F23" s="4">
        <f t="shared" si="0"/>
        <v>18123.97</v>
      </c>
    </row>
    <row r="24" spans="1:6" ht="15">
      <c r="A24" s="14">
        <v>19</v>
      </c>
      <c r="B24" s="5" t="s">
        <v>40</v>
      </c>
      <c r="C24" s="2" t="s">
        <v>139</v>
      </c>
      <c r="D24" s="4">
        <v>37728.82</v>
      </c>
      <c r="E24" s="4">
        <v>77467</v>
      </c>
      <c r="F24" s="4">
        <f t="shared" si="0"/>
        <v>115195.82</v>
      </c>
    </row>
    <row r="25" spans="1:6" ht="26.25">
      <c r="A25" s="14">
        <v>20</v>
      </c>
      <c r="B25" s="5" t="s">
        <v>41</v>
      </c>
      <c r="C25" s="8" t="s">
        <v>42</v>
      </c>
      <c r="D25" s="4">
        <v>21476.26</v>
      </c>
      <c r="E25" s="4">
        <v>133934</v>
      </c>
      <c r="F25" s="4">
        <f t="shared" si="0"/>
        <v>155410.26</v>
      </c>
    </row>
    <row r="26" spans="1:6" ht="15">
      <c r="A26" s="14">
        <v>21</v>
      </c>
      <c r="B26" s="5" t="s">
        <v>43</v>
      </c>
      <c r="C26" s="9" t="s">
        <v>44</v>
      </c>
      <c r="D26" s="4">
        <v>0</v>
      </c>
      <c r="E26" s="4">
        <v>60500</v>
      </c>
      <c r="F26" s="4">
        <f t="shared" si="0"/>
        <v>60500</v>
      </c>
    </row>
    <row r="27" spans="1:6" ht="15">
      <c r="A27" s="14">
        <v>22</v>
      </c>
      <c r="B27" s="5" t="s">
        <v>45</v>
      </c>
      <c r="C27" s="8" t="s">
        <v>46</v>
      </c>
      <c r="D27" s="4">
        <v>19745.24</v>
      </c>
      <c r="E27" s="4">
        <v>2845</v>
      </c>
      <c r="F27" s="4">
        <f t="shared" si="0"/>
        <v>22590.24</v>
      </c>
    </row>
    <row r="28" spans="1:6" ht="15">
      <c r="A28" s="14">
        <v>23</v>
      </c>
      <c r="B28" s="5" t="s">
        <v>47</v>
      </c>
      <c r="C28" s="8" t="s">
        <v>48</v>
      </c>
      <c r="D28" s="4">
        <v>33421.04</v>
      </c>
      <c r="E28" s="4">
        <v>0</v>
      </c>
      <c r="F28" s="4">
        <f>D28+E28</f>
        <v>33421.04</v>
      </c>
    </row>
    <row r="29" spans="1:6" ht="15">
      <c r="A29" s="14">
        <v>24</v>
      </c>
      <c r="B29" s="5" t="s">
        <v>49</v>
      </c>
      <c r="C29" s="8" t="s">
        <v>50</v>
      </c>
      <c r="D29" s="4">
        <v>4400</v>
      </c>
      <c r="E29" s="4">
        <v>0</v>
      </c>
      <c r="F29" s="4">
        <f t="shared" si="0"/>
        <v>4400</v>
      </c>
    </row>
    <row r="30" spans="1:6" ht="15">
      <c r="A30" s="14">
        <v>25</v>
      </c>
      <c r="B30" s="5" t="s">
        <v>51</v>
      </c>
      <c r="C30" s="8" t="s">
        <v>52</v>
      </c>
      <c r="D30" s="4">
        <v>2400</v>
      </c>
      <c r="E30" s="4">
        <v>0</v>
      </c>
      <c r="F30" s="4">
        <f t="shared" si="0"/>
        <v>2400</v>
      </c>
    </row>
    <row r="31" spans="1:6" ht="15">
      <c r="A31" s="14">
        <v>26</v>
      </c>
      <c r="B31" s="5" t="s">
        <v>53</v>
      </c>
      <c r="C31" s="8" t="s">
        <v>54</v>
      </c>
      <c r="D31" s="4">
        <v>0</v>
      </c>
      <c r="E31" s="4">
        <v>0</v>
      </c>
      <c r="F31" s="4">
        <f t="shared" si="0"/>
        <v>0</v>
      </c>
    </row>
    <row r="32" spans="1:6" ht="15">
      <c r="A32" s="14">
        <v>27</v>
      </c>
      <c r="B32" s="5" t="s">
        <v>55</v>
      </c>
      <c r="C32" s="8" t="s">
        <v>56</v>
      </c>
      <c r="D32" s="4">
        <v>0</v>
      </c>
      <c r="E32" s="4">
        <v>0</v>
      </c>
      <c r="F32" s="4">
        <f t="shared" si="0"/>
        <v>0</v>
      </c>
    </row>
    <row r="33" spans="1:6" ht="15">
      <c r="A33" s="14">
        <v>28</v>
      </c>
      <c r="B33" s="5" t="s">
        <v>57</v>
      </c>
      <c r="C33" s="8" t="s">
        <v>58</v>
      </c>
      <c r="D33" s="4">
        <v>4120</v>
      </c>
      <c r="E33" s="4">
        <v>0</v>
      </c>
      <c r="F33" s="4">
        <f t="shared" si="0"/>
        <v>4120</v>
      </c>
    </row>
    <row r="34" spans="1:6" ht="15">
      <c r="A34" s="14">
        <v>29</v>
      </c>
      <c r="B34" s="5" t="s">
        <v>59</v>
      </c>
      <c r="C34" s="8" t="s">
        <v>60</v>
      </c>
      <c r="D34" s="4">
        <v>800</v>
      </c>
      <c r="E34" s="4">
        <v>0</v>
      </c>
      <c r="F34" s="4">
        <f t="shared" si="0"/>
        <v>800</v>
      </c>
    </row>
    <row r="35" spans="1:6" ht="15">
      <c r="A35" s="14">
        <v>30</v>
      </c>
      <c r="B35" s="5" t="s">
        <v>61</v>
      </c>
      <c r="C35" s="8" t="s">
        <v>62</v>
      </c>
      <c r="D35" s="4">
        <v>1560</v>
      </c>
      <c r="E35" s="4">
        <v>0</v>
      </c>
      <c r="F35" s="4">
        <f t="shared" si="0"/>
        <v>1560</v>
      </c>
    </row>
    <row r="36" spans="1:6" ht="15">
      <c r="A36" s="14">
        <v>31</v>
      </c>
      <c r="B36" s="5" t="s">
        <v>63</v>
      </c>
      <c r="C36" s="9" t="s">
        <v>64</v>
      </c>
      <c r="D36" s="4">
        <v>800</v>
      </c>
      <c r="E36" s="4">
        <v>0</v>
      </c>
      <c r="F36" s="4">
        <f t="shared" si="0"/>
        <v>800</v>
      </c>
    </row>
    <row r="37" spans="1:6" ht="15">
      <c r="A37" s="14">
        <v>32</v>
      </c>
      <c r="B37" s="5" t="s">
        <v>65</v>
      </c>
      <c r="C37" s="8" t="s">
        <v>66</v>
      </c>
      <c r="D37" s="4">
        <v>0</v>
      </c>
      <c r="E37" s="4">
        <v>67134</v>
      </c>
      <c r="F37" s="4">
        <f t="shared" si="0"/>
        <v>67134</v>
      </c>
    </row>
    <row r="38" spans="1:6" ht="15">
      <c r="A38" s="14">
        <v>33</v>
      </c>
      <c r="B38" s="5" t="s">
        <v>67</v>
      </c>
      <c r="C38" s="8" t="s">
        <v>68</v>
      </c>
      <c r="D38" s="4">
        <v>0</v>
      </c>
      <c r="E38" s="4">
        <v>900</v>
      </c>
      <c r="F38" s="4">
        <f t="shared" si="0"/>
        <v>900</v>
      </c>
    </row>
    <row r="39" spans="1:6" ht="15">
      <c r="A39" s="14">
        <v>34</v>
      </c>
      <c r="B39" s="5" t="s">
        <v>69</v>
      </c>
      <c r="C39" s="8" t="s">
        <v>70</v>
      </c>
      <c r="D39" s="4">
        <v>0</v>
      </c>
      <c r="E39" s="4">
        <v>1800</v>
      </c>
      <c r="F39" s="4">
        <f t="shared" si="0"/>
        <v>1800</v>
      </c>
    </row>
    <row r="40" spans="1:6" ht="15">
      <c r="A40" s="14">
        <v>35</v>
      </c>
      <c r="B40" s="5" t="s">
        <v>71</v>
      </c>
      <c r="C40" s="8" t="s">
        <v>72</v>
      </c>
      <c r="D40" s="4">
        <v>0</v>
      </c>
      <c r="E40" s="4">
        <v>3150</v>
      </c>
      <c r="F40" s="4">
        <f t="shared" si="0"/>
        <v>3150</v>
      </c>
    </row>
    <row r="41" spans="1:6" ht="15">
      <c r="A41" s="14">
        <v>36</v>
      </c>
      <c r="B41" s="5" t="s">
        <v>73</v>
      </c>
      <c r="C41" s="9" t="s">
        <v>74</v>
      </c>
      <c r="D41" s="4">
        <v>0</v>
      </c>
      <c r="E41" s="4">
        <v>0</v>
      </c>
      <c r="F41" s="4">
        <f t="shared" si="0"/>
        <v>0</v>
      </c>
    </row>
    <row r="42" spans="1:6" ht="26.25">
      <c r="A42" s="14">
        <v>37</v>
      </c>
      <c r="B42" s="5" t="s">
        <v>75</v>
      </c>
      <c r="C42" s="8" t="s">
        <v>143</v>
      </c>
      <c r="D42" s="4">
        <v>0</v>
      </c>
      <c r="E42" s="4">
        <v>0</v>
      </c>
      <c r="F42" s="4">
        <f>D42+E42</f>
        <v>0</v>
      </c>
    </row>
    <row r="43" spans="1:6" ht="26.25">
      <c r="A43" s="14"/>
      <c r="B43" s="5" t="s">
        <v>75</v>
      </c>
      <c r="C43" s="8" t="s">
        <v>142</v>
      </c>
      <c r="D43" s="4">
        <v>0</v>
      </c>
      <c r="E43" s="4">
        <v>1200</v>
      </c>
      <c r="F43" s="4">
        <f t="shared" si="0"/>
        <v>1200</v>
      </c>
    </row>
    <row r="44" spans="1:6" ht="26.25">
      <c r="A44" s="14"/>
      <c r="B44" s="5" t="s">
        <v>75</v>
      </c>
      <c r="C44" s="8" t="s">
        <v>76</v>
      </c>
      <c r="D44" s="4">
        <v>0</v>
      </c>
      <c r="E44" s="4">
        <v>0</v>
      </c>
      <c r="F44" s="4">
        <f t="shared" si="0"/>
        <v>0</v>
      </c>
    </row>
    <row r="45" spans="1:6" ht="15">
      <c r="A45" s="14">
        <v>38</v>
      </c>
      <c r="B45" s="5" t="s">
        <v>77</v>
      </c>
      <c r="C45" s="8" t="s">
        <v>78</v>
      </c>
      <c r="D45" s="4">
        <v>0</v>
      </c>
      <c r="E45" s="4">
        <v>2245</v>
      </c>
      <c r="F45" s="4">
        <f t="shared" si="0"/>
        <v>2245</v>
      </c>
    </row>
    <row r="46" spans="1:6" ht="15">
      <c r="A46" s="14">
        <v>39</v>
      </c>
      <c r="B46" s="5" t="s">
        <v>79</v>
      </c>
      <c r="C46" s="8" t="s">
        <v>80</v>
      </c>
      <c r="D46" s="4">
        <v>0</v>
      </c>
      <c r="E46" s="4">
        <v>2760</v>
      </c>
      <c r="F46" s="4">
        <f t="shared" si="0"/>
        <v>2760</v>
      </c>
    </row>
    <row r="47" spans="1:6" ht="15">
      <c r="A47" s="14">
        <v>40</v>
      </c>
      <c r="B47" s="5" t="s">
        <v>81</v>
      </c>
      <c r="C47" s="8" t="s">
        <v>82</v>
      </c>
      <c r="D47" s="4">
        <v>0</v>
      </c>
      <c r="E47" s="4">
        <v>2700</v>
      </c>
      <c r="F47" s="4">
        <f t="shared" si="0"/>
        <v>2700</v>
      </c>
    </row>
    <row r="48" spans="1:6" ht="15">
      <c r="A48" s="14">
        <v>41</v>
      </c>
      <c r="B48" s="5" t="s">
        <v>83</v>
      </c>
      <c r="C48" s="8" t="s">
        <v>84</v>
      </c>
      <c r="D48" s="4">
        <v>0</v>
      </c>
      <c r="E48" s="4">
        <v>2800</v>
      </c>
      <c r="F48" s="4">
        <f t="shared" si="0"/>
        <v>2800</v>
      </c>
    </row>
    <row r="49" spans="1:6" ht="15">
      <c r="A49" s="14">
        <v>42</v>
      </c>
      <c r="B49" s="5" t="s">
        <v>85</v>
      </c>
      <c r="C49" s="8" t="s">
        <v>86</v>
      </c>
      <c r="D49" s="4">
        <v>0</v>
      </c>
      <c r="E49" s="4">
        <v>1200</v>
      </c>
      <c r="F49" s="4">
        <f t="shared" si="0"/>
        <v>1200</v>
      </c>
    </row>
    <row r="50" spans="1:6" ht="15">
      <c r="A50" s="14">
        <v>43</v>
      </c>
      <c r="B50" s="5" t="s">
        <v>87</v>
      </c>
      <c r="C50" s="8" t="s">
        <v>88</v>
      </c>
      <c r="D50" s="4">
        <v>0</v>
      </c>
      <c r="E50" s="4">
        <v>0</v>
      </c>
      <c r="F50" s="4">
        <f t="shared" si="0"/>
        <v>0</v>
      </c>
    </row>
    <row r="51" spans="1:6" ht="15">
      <c r="A51" s="14">
        <v>44</v>
      </c>
      <c r="B51" s="5" t="s">
        <v>89</v>
      </c>
      <c r="C51" s="8" t="s">
        <v>90</v>
      </c>
      <c r="D51" s="4">
        <v>0</v>
      </c>
      <c r="E51" s="4">
        <v>4260</v>
      </c>
      <c r="F51" s="4">
        <f t="shared" si="0"/>
        <v>4260</v>
      </c>
    </row>
    <row r="52" spans="1:6" ht="15">
      <c r="A52" s="14">
        <v>45</v>
      </c>
      <c r="B52" s="5" t="s">
        <v>91</v>
      </c>
      <c r="C52" s="8" t="s">
        <v>92</v>
      </c>
      <c r="D52" s="4">
        <v>0</v>
      </c>
      <c r="E52" s="4">
        <v>2580</v>
      </c>
      <c r="F52" s="4">
        <f t="shared" si="0"/>
        <v>2580</v>
      </c>
    </row>
    <row r="53" spans="1:6" ht="15">
      <c r="A53" s="14">
        <v>46</v>
      </c>
      <c r="B53" s="5" t="s">
        <v>93</v>
      </c>
      <c r="C53" s="8" t="s">
        <v>94</v>
      </c>
      <c r="D53" s="4">
        <v>0</v>
      </c>
      <c r="E53" s="4">
        <v>1560</v>
      </c>
      <c r="F53" s="4">
        <f>D53+E53</f>
        <v>1560</v>
      </c>
    </row>
    <row r="54" spans="1:6" ht="15">
      <c r="A54" s="14">
        <v>47</v>
      </c>
      <c r="B54" s="5" t="s">
        <v>95</v>
      </c>
      <c r="C54" s="8" t="s">
        <v>96</v>
      </c>
      <c r="D54" s="4">
        <v>0</v>
      </c>
      <c r="E54" s="4">
        <v>4140</v>
      </c>
      <c r="F54" s="4">
        <f t="shared" si="0"/>
        <v>4140</v>
      </c>
    </row>
    <row r="55" spans="1:6" ht="15">
      <c r="A55" s="14">
        <v>48</v>
      </c>
      <c r="B55" s="5" t="s">
        <v>97</v>
      </c>
      <c r="C55" s="8" t="s">
        <v>98</v>
      </c>
      <c r="D55" s="4">
        <v>0</v>
      </c>
      <c r="E55" s="4">
        <v>2520</v>
      </c>
      <c r="F55" s="4">
        <f t="shared" si="0"/>
        <v>2520</v>
      </c>
    </row>
    <row r="56" spans="1:6" ht="15">
      <c r="A56" s="14">
        <v>49</v>
      </c>
      <c r="B56" s="5" t="s">
        <v>99</v>
      </c>
      <c r="C56" s="8" t="s">
        <v>100</v>
      </c>
      <c r="D56" s="4">
        <v>0</v>
      </c>
      <c r="E56" s="4">
        <v>2580</v>
      </c>
      <c r="F56" s="4">
        <f t="shared" si="0"/>
        <v>2580</v>
      </c>
    </row>
    <row r="57" spans="1:6" ht="15">
      <c r="A57" s="14">
        <v>50</v>
      </c>
      <c r="B57" s="5" t="s">
        <v>101</v>
      </c>
      <c r="C57" s="8" t="s">
        <v>102</v>
      </c>
      <c r="D57" s="4">
        <v>0</v>
      </c>
      <c r="E57" s="4">
        <v>3060</v>
      </c>
      <c r="F57" s="4">
        <f t="shared" si="0"/>
        <v>3060</v>
      </c>
    </row>
    <row r="58" spans="1:6" ht="15">
      <c r="A58" s="14">
        <v>51</v>
      </c>
      <c r="B58" s="5" t="s">
        <v>103</v>
      </c>
      <c r="C58" s="8" t="s">
        <v>104</v>
      </c>
      <c r="D58" s="4">
        <v>0</v>
      </c>
      <c r="E58" s="4">
        <v>1620</v>
      </c>
      <c r="F58" s="4">
        <f t="shared" si="0"/>
        <v>1620</v>
      </c>
    </row>
    <row r="59" spans="1:6" ht="15">
      <c r="A59" s="14">
        <v>52</v>
      </c>
      <c r="B59" s="5" t="s">
        <v>105</v>
      </c>
      <c r="C59" s="8" t="s">
        <v>106</v>
      </c>
      <c r="D59" s="4">
        <v>0</v>
      </c>
      <c r="E59" s="4">
        <v>0</v>
      </c>
      <c r="F59" s="4">
        <f t="shared" si="0"/>
        <v>0</v>
      </c>
    </row>
    <row r="60" spans="1:6" ht="15">
      <c r="A60" s="14">
        <v>53</v>
      </c>
      <c r="B60" s="5" t="s">
        <v>107</v>
      </c>
      <c r="C60" s="8" t="s">
        <v>108</v>
      </c>
      <c r="D60" s="4">
        <v>0</v>
      </c>
      <c r="E60" s="4">
        <v>2880</v>
      </c>
      <c r="F60" s="4">
        <f t="shared" si="0"/>
        <v>2880</v>
      </c>
    </row>
    <row r="61" spans="1:6" ht="15">
      <c r="A61" s="14">
        <v>54</v>
      </c>
      <c r="B61" s="5" t="s">
        <v>109</v>
      </c>
      <c r="C61" s="8" t="s">
        <v>110</v>
      </c>
      <c r="D61" s="4">
        <v>0</v>
      </c>
      <c r="E61" s="4">
        <v>660</v>
      </c>
      <c r="F61" s="4">
        <f t="shared" si="0"/>
        <v>660</v>
      </c>
    </row>
    <row r="62" spans="1:6" ht="15">
      <c r="A62" s="14">
        <v>55</v>
      </c>
      <c r="B62" s="5" t="s">
        <v>111</v>
      </c>
      <c r="C62" s="9" t="s">
        <v>112</v>
      </c>
      <c r="D62" s="4">
        <v>0</v>
      </c>
      <c r="E62" s="4">
        <v>2460</v>
      </c>
      <c r="F62" s="4">
        <f t="shared" si="0"/>
        <v>2460</v>
      </c>
    </row>
    <row r="63" spans="1:6" ht="15">
      <c r="A63" s="14">
        <v>56</v>
      </c>
      <c r="B63" s="5" t="s">
        <v>113</v>
      </c>
      <c r="C63" s="9" t="s">
        <v>114</v>
      </c>
      <c r="D63" s="4">
        <v>0</v>
      </c>
      <c r="E63" s="4">
        <v>1200</v>
      </c>
      <c r="F63" s="4">
        <f t="shared" si="0"/>
        <v>1200</v>
      </c>
    </row>
    <row r="64" spans="1:6" ht="15">
      <c r="A64" s="14">
        <v>57</v>
      </c>
      <c r="B64" s="5" t="s">
        <v>115</v>
      </c>
      <c r="C64" s="9" t="s">
        <v>116</v>
      </c>
      <c r="D64" s="4">
        <v>0</v>
      </c>
      <c r="E64" s="4">
        <v>480</v>
      </c>
      <c r="F64" s="4">
        <f t="shared" si="0"/>
        <v>480</v>
      </c>
    </row>
    <row r="65" spans="1:6" ht="26.25">
      <c r="A65" s="14">
        <v>58</v>
      </c>
      <c r="B65" s="5" t="s">
        <v>117</v>
      </c>
      <c r="C65" s="8" t="s">
        <v>118</v>
      </c>
      <c r="D65" s="4">
        <v>0</v>
      </c>
      <c r="E65" s="4">
        <v>3720</v>
      </c>
      <c r="F65" s="4">
        <f t="shared" si="0"/>
        <v>3720</v>
      </c>
    </row>
    <row r="66" spans="1:6" ht="15">
      <c r="A66" s="14">
        <v>59</v>
      </c>
      <c r="B66" s="5" t="s">
        <v>119</v>
      </c>
      <c r="C66" s="8" t="s">
        <v>120</v>
      </c>
      <c r="D66" s="4">
        <v>0</v>
      </c>
      <c r="E66" s="4">
        <v>5880</v>
      </c>
      <c r="F66" s="4">
        <f t="shared" si="0"/>
        <v>5880</v>
      </c>
    </row>
    <row r="67" spans="1:6" ht="15">
      <c r="A67" s="14">
        <v>60</v>
      </c>
      <c r="B67" s="5">
        <v>165</v>
      </c>
      <c r="C67" s="9" t="s">
        <v>121</v>
      </c>
      <c r="D67" s="4">
        <v>0</v>
      </c>
      <c r="E67" s="4">
        <v>285</v>
      </c>
      <c r="F67" s="4">
        <f t="shared" si="0"/>
        <v>285</v>
      </c>
    </row>
    <row r="68" spans="1:6" ht="15">
      <c r="A68" s="14">
        <v>61</v>
      </c>
      <c r="B68" s="5" t="s">
        <v>122</v>
      </c>
      <c r="C68" s="8" t="s">
        <v>123</v>
      </c>
      <c r="D68" s="4">
        <v>20739.85</v>
      </c>
      <c r="E68" s="4">
        <v>0</v>
      </c>
      <c r="F68" s="4">
        <f t="shared" si="0"/>
        <v>20739.85</v>
      </c>
    </row>
    <row r="69" spans="1:6" ht="15">
      <c r="A69" s="14">
        <v>62</v>
      </c>
      <c r="B69" s="5" t="s">
        <v>124</v>
      </c>
      <c r="C69" s="8" t="s">
        <v>125</v>
      </c>
      <c r="D69" s="4">
        <v>10998.1</v>
      </c>
      <c r="E69" s="4">
        <v>0</v>
      </c>
      <c r="F69" s="4">
        <f>D69+E69</f>
        <v>10998.1</v>
      </c>
    </row>
    <row r="70" spans="1:6" ht="15">
      <c r="A70" s="14">
        <v>63</v>
      </c>
      <c r="B70" s="5" t="s">
        <v>126</v>
      </c>
      <c r="C70" s="8" t="s">
        <v>127</v>
      </c>
      <c r="D70" s="4">
        <v>11805.4</v>
      </c>
      <c r="E70" s="4">
        <v>14938</v>
      </c>
      <c r="F70" s="4">
        <f t="shared" si="0"/>
        <v>26743.4</v>
      </c>
    </row>
    <row r="71" spans="1:6" ht="15">
      <c r="A71" s="14">
        <v>64</v>
      </c>
      <c r="B71" s="5" t="s">
        <v>128</v>
      </c>
      <c r="C71" s="8" t="s">
        <v>129</v>
      </c>
      <c r="D71" s="4">
        <v>18947.59</v>
      </c>
      <c r="E71" s="4">
        <v>1360</v>
      </c>
      <c r="F71" s="4">
        <f>D71+E71</f>
        <v>20307.59</v>
      </c>
    </row>
    <row r="72" spans="1:6" ht="15">
      <c r="A72" s="14">
        <v>65</v>
      </c>
      <c r="B72" s="5" t="s">
        <v>130</v>
      </c>
      <c r="C72" s="8" t="s">
        <v>131</v>
      </c>
      <c r="D72" s="4">
        <v>23245.77</v>
      </c>
      <c r="E72" s="4">
        <v>2991</v>
      </c>
      <c r="F72" s="4">
        <f>D72+E72</f>
        <v>26236.77</v>
      </c>
    </row>
    <row r="73" spans="1:6" ht="15">
      <c r="A73" s="14">
        <v>66</v>
      </c>
      <c r="B73" s="5" t="s">
        <v>132</v>
      </c>
      <c r="C73" s="8" t="s">
        <v>133</v>
      </c>
      <c r="D73" s="4">
        <v>0</v>
      </c>
      <c r="E73" s="4">
        <v>2470</v>
      </c>
      <c r="F73" s="4">
        <f>D73+E73</f>
        <v>2470</v>
      </c>
    </row>
    <row r="74" spans="1:6" ht="15">
      <c r="A74" s="14">
        <v>67</v>
      </c>
      <c r="B74" s="5" t="s">
        <v>134</v>
      </c>
      <c r="C74" s="8" t="s">
        <v>135</v>
      </c>
      <c r="D74" s="4">
        <v>0</v>
      </c>
      <c r="E74" s="4">
        <v>682</v>
      </c>
      <c r="F74" s="4">
        <f>D74+E74</f>
        <v>682</v>
      </c>
    </row>
    <row r="75" spans="1:6" ht="15">
      <c r="A75" s="14">
        <v>68</v>
      </c>
      <c r="B75" s="5" t="s">
        <v>136</v>
      </c>
      <c r="C75" s="10" t="s">
        <v>137</v>
      </c>
      <c r="D75" s="4">
        <v>0</v>
      </c>
      <c r="E75" s="4">
        <v>0</v>
      </c>
      <c r="F75" s="4">
        <f>D75+E75</f>
        <v>0</v>
      </c>
    </row>
    <row r="76" spans="1:6" ht="15">
      <c r="A76" s="14"/>
      <c r="B76" s="5"/>
      <c r="C76" s="16" t="s">
        <v>138</v>
      </c>
      <c r="D76" s="17">
        <f>SUM(D4:D75)</f>
        <v>708861.48</v>
      </c>
      <c r="E76" s="17">
        <f>SUM(E4:E75)</f>
        <v>505953</v>
      </c>
      <c r="F76" s="17">
        <f>SUM(F4:F75)</f>
        <v>1214814.4800000002</v>
      </c>
    </row>
    <row r="77" spans="2:3" ht="15">
      <c r="B77" s="6"/>
      <c r="C77" s="7"/>
    </row>
    <row r="78" spans="2:3" ht="15">
      <c r="B78" s="6"/>
      <c r="C78" s="7"/>
    </row>
    <row r="79" spans="2:3" ht="15">
      <c r="B79" s="6"/>
      <c r="C79" s="7"/>
    </row>
    <row r="80" spans="2:3" ht="15">
      <c r="B80" s="6"/>
      <c r="C80" s="7"/>
    </row>
    <row r="81" spans="2:3" ht="15">
      <c r="B81" s="6"/>
      <c r="C81" s="7"/>
    </row>
    <row r="82" spans="2:3" ht="15">
      <c r="B82" s="6"/>
      <c r="C82" s="7"/>
    </row>
    <row r="83" spans="2:3" ht="15">
      <c r="B83" s="6"/>
      <c r="C83" s="7"/>
    </row>
    <row r="84" spans="2:3" ht="15">
      <c r="B84" s="6"/>
      <c r="C84" s="7"/>
    </row>
    <row r="85" spans="2:3" ht="15">
      <c r="B85" s="6"/>
      <c r="C85" s="7"/>
    </row>
    <row r="86" spans="2:3" ht="15">
      <c r="B86" s="6"/>
      <c r="C86" s="7"/>
    </row>
    <row r="87" spans="2:3" ht="15">
      <c r="B87" s="6"/>
      <c r="C87" s="7"/>
    </row>
    <row r="88" spans="2:3" ht="15">
      <c r="B88" s="6"/>
      <c r="C88" s="7"/>
    </row>
    <row r="89" spans="2:3" ht="15">
      <c r="B89" s="6"/>
      <c r="C89" s="7"/>
    </row>
    <row r="90" spans="2:3" ht="15">
      <c r="B90" s="6"/>
      <c r="C90" s="7"/>
    </row>
    <row r="91" spans="2:3" ht="15">
      <c r="B91" s="6"/>
      <c r="C91" s="7"/>
    </row>
    <row r="92" spans="2:3" ht="15">
      <c r="B92" s="6"/>
      <c r="C92" s="7"/>
    </row>
    <row r="93" spans="2:3" ht="15">
      <c r="B93" s="6"/>
      <c r="C93" s="7"/>
    </row>
    <row r="94" spans="2:3" ht="15">
      <c r="B94" s="6"/>
      <c r="C94" s="7"/>
    </row>
    <row r="95" spans="2:3" ht="15">
      <c r="B95" s="6"/>
      <c r="C95" s="7"/>
    </row>
    <row r="96" spans="2:3" ht="15">
      <c r="B96" s="6"/>
      <c r="C96" s="7"/>
    </row>
    <row r="97" spans="2:3" ht="15">
      <c r="B97" s="6"/>
      <c r="C97" s="7"/>
    </row>
    <row r="98" spans="2:3" ht="15">
      <c r="B98" s="6"/>
      <c r="C98" s="7"/>
    </row>
    <row r="99" spans="2:3" ht="15">
      <c r="B99" s="6"/>
      <c r="C99" s="7"/>
    </row>
    <row r="100" spans="2:3" ht="15">
      <c r="B100" s="6"/>
      <c r="C100" s="7"/>
    </row>
    <row r="101" spans="2:3" ht="15">
      <c r="B101" s="6"/>
      <c r="C101" s="7"/>
    </row>
    <row r="102" spans="2:3" ht="15">
      <c r="B102" s="6"/>
      <c r="C102" s="7"/>
    </row>
    <row r="103" spans="2:3" ht="15">
      <c r="B103" s="6"/>
      <c r="C103" s="7"/>
    </row>
    <row r="104" spans="2:3" ht="15">
      <c r="B104" s="6"/>
      <c r="C104" s="7"/>
    </row>
    <row r="105" spans="2:3" ht="15">
      <c r="B105" s="6"/>
      <c r="C105" s="7"/>
    </row>
    <row r="106" spans="2:3" ht="15">
      <c r="B106" s="6"/>
      <c r="C106" s="7"/>
    </row>
    <row r="107" spans="2:3" ht="15">
      <c r="B107" s="6"/>
      <c r="C107" s="7"/>
    </row>
    <row r="108" spans="2:3" ht="15">
      <c r="B108" s="6"/>
      <c r="C108" s="7"/>
    </row>
    <row r="109" spans="2:3" ht="15">
      <c r="B109" s="6"/>
      <c r="C109" s="7"/>
    </row>
    <row r="110" spans="2:3" ht="15">
      <c r="B110" s="6"/>
      <c r="C110" s="7"/>
    </row>
    <row r="111" spans="2:3" ht="15">
      <c r="B111" s="6"/>
      <c r="C111" s="7"/>
    </row>
    <row r="112" spans="2:3" ht="15">
      <c r="B112" s="6"/>
      <c r="C112" s="7"/>
    </row>
    <row r="113" spans="2:3" ht="15">
      <c r="B113" s="6"/>
      <c r="C113" s="7"/>
    </row>
    <row r="114" spans="2:3" ht="15">
      <c r="B114" s="6"/>
      <c r="C114" s="7"/>
    </row>
    <row r="115" spans="2:3" ht="15">
      <c r="B115" s="6"/>
      <c r="C115" s="7"/>
    </row>
    <row r="116" spans="2:3" ht="15">
      <c r="B116" s="6"/>
      <c r="C116" s="7"/>
    </row>
    <row r="117" spans="2:3" ht="15">
      <c r="B117" s="6"/>
      <c r="C117" s="7"/>
    </row>
    <row r="118" spans="2:3" ht="15">
      <c r="B118" s="6"/>
      <c r="C118" s="7"/>
    </row>
    <row r="119" spans="2:3" ht="15">
      <c r="B119" s="6"/>
      <c r="C119" s="7"/>
    </row>
    <row r="120" spans="2:3" ht="15">
      <c r="B120" s="6"/>
      <c r="C120" s="7"/>
    </row>
    <row r="121" spans="2:3" ht="15">
      <c r="B121" s="6"/>
      <c r="C121" s="7"/>
    </row>
    <row r="122" spans="2:3" ht="15">
      <c r="B122" s="6"/>
      <c r="C122" s="7"/>
    </row>
    <row r="123" spans="2:3" ht="15">
      <c r="B123" s="6"/>
      <c r="C123" s="7"/>
    </row>
    <row r="124" spans="2:3" ht="15">
      <c r="B124" s="6"/>
      <c r="C124" s="7"/>
    </row>
    <row r="125" spans="2:3" ht="15">
      <c r="B125" s="6"/>
      <c r="C125" s="7"/>
    </row>
    <row r="126" spans="2:3" ht="15">
      <c r="B126" s="6"/>
      <c r="C126" s="7"/>
    </row>
    <row r="127" spans="2:3" ht="15">
      <c r="B127" s="6"/>
      <c r="C127" s="7"/>
    </row>
    <row r="128" spans="2:3" ht="15">
      <c r="B128" s="6"/>
      <c r="C128" s="7"/>
    </row>
    <row r="129" spans="2:3" ht="15">
      <c r="B129" s="6"/>
      <c r="C129" s="7"/>
    </row>
    <row r="130" spans="2:3" ht="15">
      <c r="B130" s="6"/>
      <c r="C130" s="7"/>
    </row>
    <row r="131" spans="2:3" ht="15">
      <c r="B131" s="6"/>
      <c r="C131" s="7"/>
    </row>
    <row r="132" spans="2:3" ht="15">
      <c r="B132" s="6"/>
      <c r="C132" s="7"/>
    </row>
    <row r="133" spans="2:3" ht="15">
      <c r="B133" s="6"/>
      <c r="C133" s="7"/>
    </row>
    <row r="134" spans="2:3" ht="15">
      <c r="B134" s="6"/>
      <c r="C134" s="7"/>
    </row>
    <row r="135" spans="2:3" ht="15">
      <c r="B135" s="6"/>
      <c r="C135" s="7"/>
    </row>
    <row r="136" spans="2:3" ht="15">
      <c r="B136" s="6"/>
      <c r="C136" s="7"/>
    </row>
    <row r="137" spans="2:3" ht="15">
      <c r="B137" s="6"/>
      <c r="C137" s="7"/>
    </row>
    <row r="138" spans="2:3" ht="15">
      <c r="B138" s="6"/>
      <c r="C138" s="7"/>
    </row>
    <row r="139" spans="2:3" ht="15">
      <c r="B139" s="6"/>
      <c r="C139" s="7"/>
    </row>
    <row r="140" spans="2:3" ht="15">
      <c r="B140" s="6"/>
      <c r="C140" s="7"/>
    </row>
    <row r="141" spans="2:3" ht="15">
      <c r="B141" s="6"/>
      <c r="C141" s="7"/>
    </row>
    <row r="142" spans="2:3" ht="15">
      <c r="B142" s="6"/>
      <c r="C142" s="7"/>
    </row>
    <row r="143" spans="2:3" ht="15">
      <c r="B143" s="6"/>
      <c r="C143" s="7"/>
    </row>
    <row r="144" spans="2:3" ht="15">
      <c r="B144" s="6"/>
      <c r="C144" s="7"/>
    </row>
    <row r="145" spans="2:3" ht="15">
      <c r="B145" s="6"/>
      <c r="C145" s="7"/>
    </row>
    <row r="146" spans="2:3" ht="15">
      <c r="B146" s="6"/>
      <c r="C146" s="7"/>
    </row>
    <row r="147" spans="2:3" ht="15">
      <c r="B147" s="6"/>
      <c r="C147" s="7"/>
    </row>
    <row r="148" spans="2:3" ht="15">
      <c r="B148" s="6"/>
      <c r="C148" s="7"/>
    </row>
    <row r="149" spans="2:3" ht="15">
      <c r="B149" s="6"/>
      <c r="C149" s="7"/>
    </row>
    <row r="150" spans="2:3" ht="15">
      <c r="B150" s="6"/>
      <c r="C150" s="7"/>
    </row>
    <row r="151" spans="2:3" ht="15">
      <c r="B151" s="6"/>
      <c r="C151" s="7"/>
    </row>
    <row r="152" spans="2:3" ht="15">
      <c r="B152" s="6"/>
      <c r="C152" s="7"/>
    </row>
    <row r="153" spans="2:3" ht="15">
      <c r="B153" s="6"/>
      <c r="C153" s="7"/>
    </row>
    <row r="154" spans="2:3" ht="15">
      <c r="B154" s="6"/>
      <c r="C154" s="7"/>
    </row>
    <row r="155" spans="2:3" ht="15">
      <c r="B155" s="6"/>
      <c r="C155" s="7"/>
    </row>
    <row r="156" spans="2:3" ht="15">
      <c r="B156" s="6"/>
      <c r="C156" s="7"/>
    </row>
    <row r="157" spans="2:3" ht="15">
      <c r="B157" s="6"/>
      <c r="C157" s="7"/>
    </row>
    <row r="158" spans="2:3" ht="15">
      <c r="B158" s="6"/>
      <c r="C158" s="7"/>
    </row>
    <row r="159" spans="2:3" ht="15">
      <c r="B159" s="6"/>
      <c r="C159" s="7"/>
    </row>
    <row r="160" spans="2:3" ht="15">
      <c r="B160" s="6"/>
      <c r="C160" s="7"/>
    </row>
    <row r="161" spans="2:3" ht="15">
      <c r="B161" s="6"/>
      <c r="C161" s="7"/>
    </row>
    <row r="162" spans="2:3" ht="15">
      <c r="B162" s="6"/>
      <c r="C162" s="7"/>
    </row>
    <row r="163" spans="2:3" ht="15">
      <c r="B163" s="6"/>
      <c r="C163" s="7"/>
    </row>
    <row r="164" spans="2:3" ht="15">
      <c r="B164" s="6"/>
      <c r="C164" s="7"/>
    </row>
    <row r="165" spans="2:3" ht="15">
      <c r="B165" s="6"/>
      <c r="C165" s="7"/>
    </row>
    <row r="166" spans="2:3" ht="15">
      <c r="B166" s="6"/>
      <c r="C166" s="7"/>
    </row>
    <row r="167" spans="2:3" ht="15">
      <c r="B167" s="6"/>
      <c r="C167" s="7"/>
    </row>
    <row r="168" spans="2:3" ht="15">
      <c r="B168" s="6"/>
      <c r="C168" s="7"/>
    </row>
    <row r="169" spans="2:3" ht="15">
      <c r="B169" s="6"/>
      <c r="C169" s="7"/>
    </row>
    <row r="170" spans="2:3" ht="15">
      <c r="B170" s="6"/>
      <c r="C170" s="7"/>
    </row>
    <row r="171" spans="2:3" ht="15">
      <c r="B171" s="6"/>
      <c r="C171" s="7"/>
    </row>
    <row r="172" spans="2:3" ht="15">
      <c r="B172" s="6"/>
      <c r="C172" s="7"/>
    </row>
    <row r="173" spans="2:3" ht="15">
      <c r="B173" s="6"/>
      <c r="C173" s="7"/>
    </row>
    <row r="174" spans="2:3" ht="15">
      <c r="B174" s="6"/>
      <c r="C174" s="7"/>
    </row>
    <row r="175" spans="2:3" ht="15">
      <c r="B175" s="6"/>
      <c r="C175" s="7"/>
    </row>
    <row r="176" spans="2:3" ht="15">
      <c r="B176" s="6"/>
      <c r="C176" s="7"/>
    </row>
    <row r="177" spans="2:3" ht="15">
      <c r="B177" s="6"/>
      <c r="C177" s="7"/>
    </row>
    <row r="178" spans="2:3" ht="15">
      <c r="B178" s="6"/>
      <c r="C178" s="7"/>
    </row>
    <row r="179" spans="2:3" ht="15">
      <c r="B179" s="6"/>
      <c r="C179" s="7"/>
    </row>
    <row r="180" spans="2:3" ht="15">
      <c r="B180" s="6"/>
      <c r="C180" s="7"/>
    </row>
    <row r="181" spans="2:3" ht="15">
      <c r="B181" s="6"/>
      <c r="C181" s="7"/>
    </row>
    <row r="182" spans="2:3" ht="15">
      <c r="B182" s="6"/>
      <c r="C182" s="7"/>
    </row>
    <row r="183" spans="2:3" ht="15">
      <c r="B183" s="6"/>
      <c r="C183" s="7"/>
    </row>
    <row r="184" spans="2:3" ht="15">
      <c r="B184" s="6"/>
      <c r="C184" s="7"/>
    </row>
    <row r="185" spans="2:3" ht="15">
      <c r="B185" s="6"/>
      <c r="C185" s="7"/>
    </row>
    <row r="186" spans="2:3" ht="15">
      <c r="B186" s="6"/>
      <c r="C186" s="7"/>
    </row>
    <row r="187" spans="2:3" ht="15">
      <c r="B187" s="6"/>
      <c r="C187" s="7"/>
    </row>
    <row r="188" spans="2:3" ht="15">
      <c r="B188" s="6"/>
      <c r="C188" s="7"/>
    </row>
    <row r="189" spans="2:3" ht="15">
      <c r="B189" s="6"/>
      <c r="C189" s="7"/>
    </row>
    <row r="190" spans="2:3" ht="15">
      <c r="B190" s="6"/>
      <c r="C190" s="7"/>
    </row>
    <row r="191" spans="2:3" ht="15">
      <c r="B191" s="6"/>
      <c r="C191" s="7"/>
    </row>
    <row r="192" spans="2:3" ht="15">
      <c r="B192" s="6"/>
      <c r="C192" s="7"/>
    </row>
    <row r="193" spans="2:3" ht="15">
      <c r="B193" s="6"/>
      <c r="C193" s="7"/>
    </row>
    <row r="194" spans="2:3" ht="15">
      <c r="B194" s="6"/>
      <c r="C194" s="7"/>
    </row>
    <row r="195" spans="2:3" ht="15">
      <c r="B195" s="6"/>
      <c r="C195" s="7"/>
    </row>
    <row r="196" spans="2:3" ht="15">
      <c r="B196" s="6"/>
      <c r="C196" s="7"/>
    </row>
    <row r="197" spans="2:3" ht="15">
      <c r="B197" s="6"/>
      <c r="C197" s="7"/>
    </row>
    <row r="198" spans="2:3" ht="15">
      <c r="B198" s="6"/>
      <c r="C198" s="7"/>
    </row>
    <row r="199" spans="2:3" ht="15">
      <c r="B199" s="6"/>
      <c r="C199" s="7"/>
    </row>
    <row r="200" spans="2:3" ht="15">
      <c r="B200" s="6"/>
      <c r="C200" s="7"/>
    </row>
    <row r="201" spans="2:3" ht="15">
      <c r="B201" s="6"/>
      <c r="C201" s="7"/>
    </row>
    <row r="202" spans="2:3" ht="15">
      <c r="B202" s="6"/>
      <c r="C202" s="7"/>
    </row>
    <row r="203" spans="2:3" ht="15">
      <c r="B203" s="6"/>
      <c r="C203" s="7"/>
    </row>
    <row r="204" spans="2:3" ht="15">
      <c r="B204" s="6"/>
      <c r="C204" s="7"/>
    </row>
    <row r="205" spans="2:3" ht="15">
      <c r="B205" s="6"/>
      <c r="C205" s="7"/>
    </row>
    <row r="206" spans="2:3" ht="15">
      <c r="B206" s="6"/>
      <c r="C206" s="7"/>
    </row>
    <row r="207" spans="2:3" ht="15">
      <c r="B207" s="6"/>
      <c r="C207" s="7"/>
    </row>
  </sheetData>
  <sheetProtection/>
  <mergeCells count="1">
    <mergeCell ref="D2:F2"/>
  </mergeCells>
  <printOptions/>
  <pageMargins left="0.7086614173228347" right="0.7086614173228347" top="0" bottom="0" header="0.31496062992125984" footer="0.3149606299212598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2017-05-02T06:34:40Z</cp:lastPrinted>
  <dcterms:created xsi:type="dcterms:W3CDTF">2017-04-28T10:55:36Z</dcterms:created>
  <dcterms:modified xsi:type="dcterms:W3CDTF">2017-05-19T11:10:58Z</dcterms:modified>
  <cp:category/>
  <cp:version/>
  <cp:contentType/>
  <cp:contentStatus/>
</cp:coreProperties>
</file>