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a" sheetId="1" r:id="rId1"/>
  </sheets>
  <definedNames/>
  <calcPr fullCalcOnLoad="1"/>
</workbook>
</file>

<file path=xl/sharedStrings.xml><?xml version="1.0" encoding="utf-8"?>
<sst xmlns="http://schemas.openxmlformats.org/spreadsheetml/2006/main" count="215" uniqueCount="215">
  <si>
    <t>LUNA OCT-plati</t>
  </si>
  <si>
    <t>nr.crt</t>
  </si>
  <si>
    <t>contract</t>
  </si>
  <si>
    <t>DENUMIRE FURNIZOR</t>
  </si>
  <si>
    <t>LAB 10-plati</t>
  </si>
  <si>
    <t>RX 10 -plati</t>
  </si>
  <si>
    <t>TOTAL 10-plati</t>
  </si>
  <si>
    <t>A073P</t>
  </si>
  <si>
    <t>S.C AMBRA GRISEA S.R.L</t>
  </si>
  <si>
    <t>A135P</t>
  </si>
  <si>
    <t>S.C ANDREEA MOTOC SRL-  incetat 10.02.17</t>
  </si>
  <si>
    <t>2</t>
  </si>
  <si>
    <t>A091P</t>
  </si>
  <si>
    <t>S.C CARDIO PLUS SRL</t>
  </si>
  <si>
    <t>3</t>
  </si>
  <si>
    <t>A101P</t>
  </si>
  <si>
    <t>S.C CENTRUL  MEDICAL SIMONA</t>
  </si>
  <si>
    <t>4</t>
  </si>
  <si>
    <t>A100P</t>
  </si>
  <si>
    <t>S.C CENTRUL MEDICAL MED-AS 2003 S.R.L</t>
  </si>
  <si>
    <t>5</t>
  </si>
  <si>
    <t>A054P</t>
  </si>
  <si>
    <t>S.C CENTRUL SANOVITAL S.R.L</t>
  </si>
  <si>
    <t>6</t>
  </si>
  <si>
    <t>A128P</t>
  </si>
  <si>
    <t xml:space="preserve">S.C CLINICA SANTE SRL </t>
  </si>
  <si>
    <t>7</t>
  </si>
  <si>
    <t>A036P</t>
  </si>
  <si>
    <t>SC ECHO MED SANTE SRL</t>
  </si>
  <si>
    <t>8</t>
  </si>
  <si>
    <t>A037P</t>
  </si>
  <si>
    <t>S.C LABOR BIOMED S.R.L</t>
  </si>
  <si>
    <t>9</t>
  </si>
  <si>
    <t>A110P</t>
  </si>
  <si>
    <t>S.C MED CENTER PULS SRL</t>
  </si>
  <si>
    <t>10</t>
  </si>
  <si>
    <t>A040P</t>
  </si>
  <si>
    <t>S.C MEDICOVER IULIA S.R.L</t>
  </si>
  <si>
    <t>11</t>
  </si>
  <si>
    <t>A122P</t>
  </si>
  <si>
    <t>S.C MEDSENSE SERVICII MEDICAL SRL-Pitesti</t>
  </si>
  <si>
    <t>S.C MEDSENSE SERVICII MEDICAL SRL -Mioveni ( incetat 24.07.17)</t>
  </si>
  <si>
    <t>12</t>
  </si>
  <si>
    <t>A074P</t>
  </si>
  <si>
    <t>S.C NATISAN MEDICINA GENERALA SRL</t>
  </si>
  <si>
    <t>13</t>
  </si>
  <si>
    <t>A032P</t>
  </si>
  <si>
    <t xml:space="preserve">S.C PARGA SAT S.R.L </t>
  </si>
  <si>
    <t>14</t>
  </si>
  <si>
    <t>A203P</t>
  </si>
  <si>
    <t>SC CENTRUL MEDICAL UNIREA SRL</t>
  </si>
  <si>
    <t>15</t>
  </si>
  <si>
    <t>A034P</t>
  </si>
  <si>
    <t>S.C SCM DOCTOR NECULA S.R.L</t>
  </si>
  <si>
    <t>16</t>
  </si>
  <si>
    <t>A028P</t>
  </si>
  <si>
    <t>S.C SOLOMED CLINIC S.R.L</t>
  </si>
  <si>
    <t>17</t>
  </si>
  <si>
    <t>A087P</t>
  </si>
  <si>
    <t>S.C CENTRUL MEDICAL SF. NICOLAE S.R.L</t>
  </si>
  <si>
    <t>18</t>
  </si>
  <si>
    <t>A041P</t>
  </si>
  <si>
    <t>S.C SELF CONTROL S.R.L</t>
  </si>
  <si>
    <t>19</t>
  </si>
  <si>
    <t>A052P</t>
  </si>
  <si>
    <t xml:space="preserve">S.C CLUBUL SANATATII S.R.L </t>
  </si>
  <si>
    <t>20</t>
  </si>
  <si>
    <t>A121P</t>
  </si>
  <si>
    <t>S.C MUNTENIA MEDICAL COMPETENCES S.A-</t>
  </si>
  <si>
    <t>21</t>
  </si>
  <si>
    <t>A181P</t>
  </si>
  <si>
    <t>SC ELDA IMPEX SRL</t>
  </si>
  <si>
    <t>22</t>
  </si>
  <si>
    <t>A198P</t>
  </si>
  <si>
    <t xml:space="preserve">SC NATISAN GRUP SRL       </t>
  </si>
  <si>
    <t>23</t>
  </si>
  <si>
    <t>A197P</t>
  </si>
  <si>
    <t xml:space="preserve">IDS LABORATORIES SRL-   </t>
  </si>
  <si>
    <t>24</t>
  </si>
  <si>
    <t>A075P</t>
  </si>
  <si>
    <t>INCD VICTOR BABES</t>
  </si>
  <si>
    <t>25</t>
  </si>
  <si>
    <t>A133P</t>
  </si>
  <si>
    <t xml:space="preserve">S.C DACO SRL                        </t>
  </si>
  <si>
    <t>26</t>
  </si>
  <si>
    <t>A134P</t>
  </si>
  <si>
    <t>S.C DOMINA SANA S.R.L</t>
  </si>
  <si>
    <t>27</t>
  </si>
  <si>
    <t>A149P</t>
  </si>
  <si>
    <t>SC LOTUS MED SRL</t>
  </si>
  <si>
    <t>28</t>
  </si>
  <si>
    <t>A187P</t>
  </si>
  <si>
    <t>SC SYNEVO ROMANIA SRL</t>
  </si>
  <si>
    <t>29</t>
  </si>
  <si>
    <t>A200P</t>
  </si>
  <si>
    <t>SC PERSONAL GENETICS SRL</t>
  </si>
  <si>
    <t>30</t>
  </si>
  <si>
    <t>A199P</t>
  </si>
  <si>
    <t xml:space="preserve">SC ONCO TEAM DIAGNOSTIC SRL </t>
  </si>
  <si>
    <t>31</t>
  </si>
  <si>
    <t>A204P</t>
  </si>
  <si>
    <t>SC MEDCENTER SRL</t>
  </si>
  <si>
    <t>32</t>
  </si>
  <si>
    <t>A068P</t>
  </si>
  <si>
    <t>S.C AS.F.TRANDAFIRESCU S.R.L</t>
  </si>
  <si>
    <t>33</t>
  </si>
  <si>
    <t>A108P</t>
  </si>
  <si>
    <t>S.C HIPERDIA S.A</t>
  </si>
  <si>
    <t>34</t>
  </si>
  <si>
    <t>A076P</t>
  </si>
  <si>
    <t>S.C AFFIDEA ROMANIA S.R.L</t>
  </si>
  <si>
    <t>35</t>
  </si>
  <si>
    <t>A123P</t>
  </si>
  <si>
    <t>SC MATE FIN MEDICAL SRL</t>
  </si>
  <si>
    <t>36</t>
  </si>
  <si>
    <t>A205P</t>
  </si>
  <si>
    <t>SC MNT HEALTHCARE EUROPE SRL</t>
  </si>
  <si>
    <t>37</t>
  </si>
  <si>
    <t>A201P</t>
  </si>
  <si>
    <t>SC MEDICALES SERVICII DE SANATATE PREMIUM SRL-izvor</t>
  </si>
  <si>
    <t>SC MEDICALES SERVICII DE SANATATE PREMIUM SRL-Pantelimon</t>
  </si>
  <si>
    <t>SC MEDICALES SERVICII DE SANATATE PREMIUM SRL-Panduri</t>
  </si>
  <si>
    <t>38</t>
  </si>
  <si>
    <t>A064</t>
  </si>
  <si>
    <t>CMI CARDIOLOGIE MARINESCU SORIN</t>
  </si>
  <si>
    <t>39</t>
  </si>
  <si>
    <t>A125</t>
  </si>
  <si>
    <t>CMI GERIATRIE SI GERONTOLOGIE NECULA MARINELA</t>
  </si>
  <si>
    <t>40</t>
  </si>
  <si>
    <t>A013</t>
  </si>
  <si>
    <t>CMI MEDICINA INTERNA MORARU CONSTANTIN</t>
  </si>
  <si>
    <t>41</t>
  </si>
  <si>
    <t>A189</t>
  </si>
  <si>
    <t>SC REUMA STOP CONSULT SRL</t>
  </si>
  <si>
    <t>42</t>
  </si>
  <si>
    <t>MF359</t>
  </si>
  <si>
    <t>CMI MF BECHEANU NATALIA</t>
  </si>
  <si>
    <t>MF218.I</t>
  </si>
  <si>
    <t>CMI MF ILIESCU Victoria -incetat 31.03.17</t>
  </si>
  <si>
    <t>43</t>
  </si>
  <si>
    <t>MF485</t>
  </si>
  <si>
    <t>SC PARGA SAT SRL</t>
  </si>
  <si>
    <t>44</t>
  </si>
  <si>
    <t>MF375</t>
  </si>
  <si>
    <t>CMI MF MOLDOVAN DORIN</t>
  </si>
  <si>
    <t>45</t>
  </si>
  <si>
    <t>MF006</t>
  </si>
  <si>
    <t>CMI MF STANCIU DOINA</t>
  </si>
  <si>
    <t>46</t>
  </si>
  <si>
    <t>MF318</t>
  </si>
  <si>
    <t>CMI MF STUPARU VICTORIA</t>
  </si>
  <si>
    <t>47</t>
  </si>
  <si>
    <t>MF133</t>
  </si>
  <si>
    <t>CMI MF TARLEA ELENA</t>
  </si>
  <si>
    <t>48</t>
  </si>
  <si>
    <t>MF408</t>
  </si>
  <si>
    <t>CMI MF TOMA ELIZA</t>
  </si>
  <si>
    <t>49</t>
  </si>
  <si>
    <t>MF467</t>
  </si>
  <si>
    <t>SC DOCTOR UDRISTE MIHAI SRL</t>
  </si>
  <si>
    <t>50</t>
  </si>
  <si>
    <t>MF220</t>
  </si>
  <si>
    <t>CMI MF BACIOIU DOINA</t>
  </si>
  <si>
    <t>A184.I</t>
  </si>
  <si>
    <t>CMI HEMATOLOGIE NEACSU GABRIELA LILIANA-incet 31.03.17</t>
  </si>
  <si>
    <t>MF446.I</t>
  </si>
  <si>
    <t>CMI MF MIHAILESCU BIANCA-incetat 31.05.17</t>
  </si>
  <si>
    <t>51</t>
  </si>
  <si>
    <t>MF488</t>
  </si>
  <si>
    <t>SC BIA MEDICAL ECHOGRAPHY SRL-incepant cu 01.06.17</t>
  </si>
  <si>
    <t>52</t>
  </si>
  <si>
    <t>MF347</t>
  </si>
  <si>
    <t>SC SOLOMED CLINIC SRL</t>
  </si>
  <si>
    <t>53</t>
  </si>
  <si>
    <t>MF443</t>
  </si>
  <si>
    <t>CMI TAHIS CLAUDIU NICOLAE</t>
  </si>
  <si>
    <t>54</t>
  </si>
  <si>
    <t>MF333</t>
  </si>
  <si>
    <t>CMI DR.CHIVU LUMINITA</t>
  </si>
  <si>
    <t>55</t>
  </si>
  <si>
    <t>MF481</t>
  </si>
  <si>
    <t>SC SONOMED BIOLIFE SRL</t>
  </si>
  <si>
    <t>56</t>
  </si>
  <si>
    <t>S135</t>
  </si>
  <si>
    <t>CABINET MEDICAL DE STOMATOLOGIE DR.STATE ANDREEA</t>
  </si>
  <si>
    <t>57</t>
  </si>
  <si>
    <t>S167</t>
  </si>
  <si>
    <t>SC STOMATOLOGIE OANA MIHAESCU SRL</t>
  </si>
  <si>
    <t>58</t>
  </si>
  <si>
    <t>S165</t>
  </si>
  <si>
    <t>SC CLINICA MEDICALA THL DR.STRAT</t>
  </si>
  <si>
    <t>59</t>
  </si>
  <si>
    <t>H11P</t>
  </si>
  <si>
    <t>SPITALUL DE BOLI CRONICE SI GERIATRIE STEFANESTI</t>
  </si>
  <si>
    <t>60</t>
  </si>
  <si>
    <t>H14P</t>
  </si>
  <si>
    <t>SPITALUL PNEUMOFIZIOLOGIE LEORDENI</t>
  </si>
  <si>
    <t>61</t>
  </si>
  <si>
    <t>H03P</t>
  </si>
  <si>
    <t>SPITALUL DE PEDIATRIE PITESTI</t>
  </si>
  <si>
    <t>62</t>
  </si>
  <si>
    <t>H06P</t>
  </si>
  <si>
    <t>SPITALUL MUNICIPAL CAMPULUNG</t>
  </si>
  <si>
    <t>63</t>
  </si>
  <si>
    <t>H04P</t>
  </si>
  <si>
    <t>SPITALUL MUNICIPAL CURTEA DE ARGES</t>
  </si>
  <si>
    <t>64</t>
  </si>
  <si>
    <t>H05P</t>
  </si>
  <si>
    <t>SPITALUL ORASENESC "REGELE CAROL I" COSTESTI</t>
  </si>
  <si>
    <t>65</t>
  </si>
  <si>
    <t>H07P</t>
  </si>
  <si>
    <t>SPITALUL ORASENESC "SF. Spiridon" MIOVENI</t>
  </si>
  <si>
    <t>H01P</t>
  </si>
  <si>
    <t>SPITALUL JUDETEAN DE URGENTA PITESTI-fara cotr.01.04.17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</si>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</sst>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lei&quot;_-;\-* #,##0.00&quot; lei&quot;_-;_-* \-??&quot; lei&quot;_-;_-@_-"/>
    <numFmt numFmtId="166" formatCode="@"/>
    <numFmt numFmtId="167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6" fontId="0" fillId="2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7" fontId="0" fillId="2" borderId="0" xfId="0" applyNumberFormat="1" applyFill="1" applyAlignment="1">
      <alignment/>
    </xf>
    <xf numFmtId="166" fontId="0" fillId="2" borderId="1" xfId="0" applyNumberFormat="1" applyFill="1" applyBorder="1" applyAlignment="1">
      <alignment horizontal="center" wrapText="1"/>
    </xf>
    <xf numFmtId="167" fontId="0" fillId="2" borderId="1" xfId="0" applyNumberFormat="1" applyFill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1" xfId="0" applyNumberForma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/>
    </xf>
    <xf numFmtId="166" fontId="0" fillId="2" borderId="3" xfId="0" applyNumberFormat="1" applyFill="1" applyBorder="1" applyAlignment="1">
      <alignment horizontal="center"/>
    </xf>
    <xf numFmtId="167" fontId="0" fillId="2" borderId="3" xfId="0" applyNumberFormat="1" applyFill="1" applyBorder="1" applyAlignment="1">
      <alignment horizontal="center"/>
    </xf>
    <xf numFmtId="167" fontId="0" fillId="2" borderId="3" xfId="0" applyNumberForma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" xfId="21"/>
    <cellStyle name="Normal 4" xfId="22"/>
    <cellStyle name="Normal_Sheet1_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 topLeftCell="A1">
      <selection activeCell="D1" sqref="D1"/>
    </sheetView>
  </sheetViews>
  <sheetFormatPr defaultColWidth="9.140625" defaultRowHeight="19.5" customHeight="1"/>
  <cols>
    <col min="1" max="1" width="9.140625" style="1" customWidth="1"/>
    <col min="2" max="2" width="9.28125" style="2" customWidth="1"/>
    <col min="3" max="3" width="46.421875" style="3" customWidth="1"/>
    <col min="4" max="4" width="13.00390625" style="4" customWidth="1"/>
    <col min="5" max="5" width="13.140625" style="4" customWidth="1"/>
    <col min="6" max="6" width="14.140625" style="4" customWidth="1"/>
    <col min="7" max="11" width="9.140625" style="4" customWidth="1"/>
    <col min="12" max="250" width="9.140625" style="3" customWidth="1"/>
    <col min="251" max="16384" width="11.57421875" style="0" customWidth="1"/>
  </cols>
  <sheetData>
    <row r="1" spans="1:6" ht="25.5" customHeight="1">
      <c r="A1" s="5"/>
      <c r="B1" s="6"/>
      <c r="C1" s="6"/>
      <c r="D1" s="7" t="s">
        <v>0</v>
      </c>
      <c r="E1" s="7"/>
      <c r="F1" s="7"/>
    </row>
    <row r="2" spans="1:6" ht="36.75" customHeight="1">
      <c r="A2" s="8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spans="1:6" ht="19.5" customHeight="1">
      <c r="A3" s="9">
        <v>1</v>
      </c>
      <c r="B3" s="10" t="s">
        <v>7</v>
      </c>
      <c r="C3" s="11" t="s">
        <v>8</v>
      </c>
      <c r="D3" s="11">
        <v>45053.37</v>
      </c>
      <c r="E3" s="11">
        <v>0</v>
      </c>
      <c r="F3" s="11">
        <f>D3+E3</f>
        <v>45053.37</v>
      </c>
    </row>
    <row r="4" spans="1:6" ht="19.5" customHeight="1">
      <c r="A4" s="9"/>
      <c r="B4" s="10" t="s">
        <v>9</v>
      </c>
      <c r="C4" s="11" t="s">
        <v>10</v>
      </c>
      <c r="D4" s="11">
        <v>0</v>
      </c>
      <c r="E4" s="11">
        <v>0</v>
      </c>
      <c r="F4" s="11">
        <f>D4+E4</f>
        <v>0</v>
      </c>
    </row>
    <row r="5" spans="1:6" ht="19.5" customHeight="1">
      <c r="A5" s="9" t="s">
        <v>11</v>
      </c>
      <c r="B5" s="10" t="s">
        <v>12</v>
      </c>
      <c r="C5" s="11" t="s">
        <v>13</v>
      </c>
      <c r="D5" s="11">
        <v>26770.42</v>
      </c>
      <c r="E5" s="11">
        <v>0</v>
      </c>
      <c r="F5" s="11">
        <f>D5+E5</f>
        <v>26770.42</v>
      </c>
    </row>
    <row r="6" spans="1:6" ht="19.5" customHeight="1">
      <c r="A6" s="9" t="s">
        <v>14</v>
      </c>
      <c r="B6" s="10" t="s">
        <v>15</v>
      </c>
      <c r="C6" s="11" t="s">
        <v>16</v>
      </c>
      <c r="D6" s="11">
        <v>40539.31</v>
      </c>
      <c r="E6" s="11">
        <v>0</v>
      </c>
      <c r="F6" s="11">
        <f>D6+E6</f>
        <v>40539.31</v>
      </c>
    </row>
    <row r="7" spans="1:6" ht="19.5" customHeight="1">
      <c r="A7" s="9" t="s">
        <v>17</v>
      </c>
      <c r="B7" s="10" t="s">
        <v>18</v>
      </c>
      <c r="C7" s="11" t="s">
        <v>19</v>
      </c>
      <c r="D7" s="11">
        <v>43569.26</v>
      </c>
      <c r="E7" s="11">
        <v>0</v>
      </c>
      <c r="F7" s="11">
        <f>D7+E7</f>
        <v>43569.26</v>
      </c>
    </row>
    <row r="8" spans="1:6" ht="19.5" customHeight="1">
      <c r="A8" s="9" t="s">
        <v>20</v>
      </c>
      <c r="B8" s="10" t="s">
        <v>21</v>
      </c>
      <c r="C8" s="11" t="s">
        <v>22</v>
      </c>
      <c r="D8" s="11">
        <v>49910.22</v>
      </c>
      <c r="E8" s="11">
        <v>0</v>
      </c>
      <c r="F8" s="11">
        <f>D8+E8</f>
        <v>49910.22</v>
      </c>
    </row>
    <row r="9" spans="1:6" ht="19.5" customHeight="1">
      <c r="A9" s="9" t="s">
        <v>23</v>
      </c>
      <c r="B9" s="10" t="s">
        <v>24</v>
      </c>
      <c r="C9" s="11" t="s">
        <v>25</v>
      </c>
      <c r="D9" s="11">
        <v>33310.19</v>
      </c>
      <c r="E9" s="11">
        <v>0</v>
      </c>
      <c r="F9" s="11">
        <f>D9+E9</f>
        <v>33310.19</v>
      </c>
    </row>
    <row r="10" spans="1:6" ht="19.5" customHeight="1">
      <c r="A10" s="9" t="s">
        <v>26</v>
      </c>
      <c r="B10" s="10" t="s">
        <v>27</v>
      </c>
      <c r="C10" s="11" t="s">
        <v>28</v>
      </c>
      <c r="D10" s="11">
        <v>38159.55</v>
      </c>
      <c r="E10" s="11">
        <v>0</v>
      </c>
      <c r="F10" s="11">
        <f>D10+E10</f>
        <v>38159.55</v>
      </c>
    </row>
    <row r="11" spans="1:6" ht="19.5" customHeight="1">
      <c r="A11" s="12" t="s">
        <v>29</v>
      </c>
      <c r="B11" s="10" t="s">
        <v>30</v>
      </c>
      <c r="C11" s="11" t="s">
        <v>31</v>
      </c>
      <c r="D11" s="11">
        <v>34065.21</v>
      </c>
      <c r="E11" s="11">
        <v>0</v>
      </c>
      <c r="F11" s="11">
        <f>D11+E11</f>
        <v>34065.21</v>
      </c>
    </row>
    <row r="12" spans="1:6" ht="19.5" customHeight="1">
      <c r="A12" s="12" t="s">
        <v>32</v>
      </c>
      <c r="B12" s="10" t="s">
        <v>33</v>
      </c>
      <c r="C12" s="11" t="s">
        <v>34</v>
      </c>
      <c r="D12" s="11">
        <v>34624.98</v>
      </c>
      <c r="E12" s="11">
        <v>0</v>
      </c>
      <c r="F12" s="11">
        <f>D12+E12</f>
        <v>34624.98</v>
      </c>
    </row>
    <row r="13" spans="1:6" ht="19.5" customHeight="1">
      <c r="A13" s="12" t="s">
        <v>35</v>
      </c>
      <c r="B13" s="10" t="s">
        <v>36</v>
      </c>
      <c r="C13" s="11" t="s">
        <v>37</v>
      </c>
      <c r="D13" s="11">
        <v>39252.56</v>
      </c>
      <c r="E13" s="11">
        <v>0</v>
      </c>
      <c r="F13" s="11">
        <f>D13+E13</f>
        <v>39252.56</v>
      </c>
    </row>
    <row r="14" spans="1:6" ht="19.5" customHeight="1">
      <c r="A14" s="12" t="s">
        <v>38</v>
      </c>
      <c r="B14" s="10" t="s">
        <v>39</v>
      </c>
      <c r="C14" s="11" t="s">
        <v>40</v>
      </c>
      <c r="D14" s="11">
        <v>29911.67</v>
      </c>
      <c r="E14" s="11">
        <v>0</v>
      </c>
      <c r="F14" s="11">
        <f>D14+E14</f>
        <v>29911.67</v>
      </c>
    </row>
    <row r="15" spans="2:6" ht="19.5" customHeight="1">
      <c r="B15" s="13"/>
      <c r="C15" s="11" t="s">
        <v>41</v>
      </c>
      <c r="D15" s="11">
        <v>0</v>
      </c>
      <c r="E15" s="11">
        <v>0</v>
      </c>
      <c r="F15" s="11">
        <f>D15+E15</f>
        <v>0</v>
      </c>
    </row>
    <row r="16" spans="1:6" ht="19.5" customHeight="1">
      <c r="A16" s="12" t="s">
        <v>42</v>
      </c>
      <c r="B16" s="10" t="s">
        <v>43</v>
      </c>
      <c r="C16" s="11" t="s">
        <v>44</v>
      </c>
      <c r="D16" s="11">
        <v>23447.03</v>
      </c>
      <c r="E16" s="11">
        <v>0</v>
      </c>
      <c r="F16" s="11">
        <f>D16+E16</f>
        <v>23447.03</v>
      </c>
    </row>
    <row r="17" spans="1:6" ht="19.5" customHeight="1">
      <c r="A17" s="12" t="s">
        <v>45</v>
      </c>
      <c r="B17" s="10" t="s">
        <v>46</v>
      </c>
      <c r="C17" s="11" t="s">
        <v>47</v>
      </c>
      <c r="D17" s="11">
        <v>48056.7</v>
      </c>
      <c r="E17" s="11">
        <v>0</v>
      </c>
      <c r="F17" s="11">
        <f>D17+E17</f>
        <v>48056.7</v>
      </c>
    </row>
    <row r="18" spans="1:6" ht="19.5" customHeight="1">
      <c r="A18" s="12" t="s">
        <v>48</v>
      </c>
      <c r="B18" s="10" t="s">
        <v>49</v>
      </c>
      <c r="C18" s="11" t="s">
        <v>50</v>
      </c>
      <c r="D18" s="11">
        <v>28065.86</v>
      </c>
      <c r="E18" s="11">
        <v>0</v>
      </c>
      <c r="F18" s="11">
        <f>D18+E18</f>
        <v>28065.86</v>
      </c>
    </row>
    <row r="19" spans="1:6" ht="19.5" customHeight="1">
      <c r="A19" s="9" t="s">
        <v>51</v>
      </c>
      <c r="B19" s="10" t="s">
        <v>52</v>
      </c>
      <c r="C19" s="11" t="s">
        <v>53</v>
      </c>
      <c r="D19" s="11">
        <v>16166.28</v>
      </c>
      <c r="E19" s="11">
        <v>13801</v>
      </c>
      <c r="F19" s="11">
        <f>D19+E19</f>
        <v>29967.28</v>
      </c>
    </row>
    <row r="20" spans="1:6" ht="19.5" customHeight="1">
      <c r="A20" s="9" t="s">
        <v>54</v>
      </c>
      <c r="B20" s="10" t="s">
        <v>55</v>
      </c>
      <c r="C20" s="11" t="s">
        <v>56</v>
      </c>
      <c r="D20" s="11">
        <v>28119.34</v>
      </c>
      <c r="E20" s="11">
        <v>51715</v>
      </c>
      <c r="F20" s="11">
        <f>D20+E20</f>
        <v>79834.34</v>
      </c>
    </row>
    <row r="21" spans="1:6" ht="19.5" customHeight="1">
      <c r="A21" s="9" t="s">
        <v>57</v>
      </c>
      <c r="B21" s="10" t="s">
        <v>58</v>
      </c>
      <c r="C21" s="11" t="s">
        <v>59</v>
      </c>
      <c r="D21" s="11">
        <v>0</v>
      </c>
      <c r="E21" s="11">
        <v>24426</v>
      </c>
      <c r="F21" s="11">
        <f>D21+E21</f>
        <v>24426</v>
      </c>
    </row>
    <row r="22" spans="1:6" ht="19.5" customHeight="1">
      <c r="A22" s="9" t="s">
        <v>60</v>
      </c>
      <c r="B22" s="10" t="s">
        <v>61</v>
      </c>
      <c r="C22" s="11" t="s">
        <v>62</v>
      </c>
      <c r="D22" s="11">
        <v>16935.43</v>
      </c>
      <c r="E22" s="11">
        <v>5990</v>
      </c>
      <c r="F22" s="11">
        <f>D22+E22</f>
        <v>22925.43</v>
      </c>
    </row>
    <row r="23" spans="1:6" ht="19.5" customHeight="1">
      <c r="A23" s="9" t="s">
        <v>63</v>
      </c>
      <c r="B23" s="10" t="s">
        <v>64</v>
      </c>
      <c r="C23" s="11" t="s">
        <v>65</v>
      </c>
      <c r="D23" s="11">
        <v>41853.85</v>
      </c>
      <c r="E23" s="11">
        <v>111781</v>
      </c>
      <c r="F23" s="11">
        <f>D23+E23</f>
        <v>153634.85</v>
      </c>
    </row>
    <row r="24" spans="1:6" ht="19.5" customHeight="1">
      <c r="A24" s="9" t="s">
        <v>66</v>
      </c>
      <c r="B24" s="10" t="s">
        <v>67</v>
      </c>
      <c r="C24" s="11" t="s">
        <v>68</v>
      </c>
      <c r="D24" s="11">
        <v>26893.68</v>
      </c>
      <c r="E24" s="11">
        <v>152265</v>
      </c>
      <c r="F24" s="11">
        <f>D24+E24</f>
        <v>179158.68</v>
      </c>
    </row>
    <row r="25" spans="1:6" ht="19.5" customHeight="1">
      <c r="A25" s="9" t="s">
        <v>69</v>
      </c>
      <c r="B25" s="10" t="s">
        <v>70</v>
      </c>
      <c r="C25" s="11" t="s">
        <v>71</v>
      </c>
      <c r="D25" s="11">
        <v>0</v>
      </c>
      <c r="E25" s="11">
        <v>83950</v>
      </c>
      <c r="F25" s="11">
        <f>D25+E25</f>
        <v>83950</v>
      </c>
    </row>
    <row r="26" spans="1:6" ht="19.5" customHeight="1">
      <c r="A26" s="9" t="s">
        <v>72</v>
      </c>
      <c r="B26" s="10" t="s">
        <v>73</v>
      </c>
      <c r="C26" s="11" t="s">
        <v>74</v>
      </c>
      <c r="D26" s="11">
        <v>25089.76</v>
      </c>
      <c r="E26" s="11">
        <v>8063</v>
      </c>
      <c r="F26" s="11">
        <f>D26+E26</f>
        <v>33152.759999999995</v>
      </c>
    </row>
    <row r="27" spans="1:6" ht="19.5" customHeight="1">
      <c r="A27" s="9" t="s">
        <v>75</v>
      </c>
      <c r="B27" s="10" t="s">
        <v>76</v>
      </c>
      <c r="C27" s="11" t="s">
        <v>77</v>
      </c>
      <c r="D27" s="11">
        <v>40749.02</v>
      </c>
      <c r="E27" s="11">
        <v>0</v>
      </c>
      <c r="F27" s="11">
        <f>D27+E27</f>
        <v>40749.02</v>
      </c>
    </row>
    <row r="28" spans="1:6" ht="19.5" customHeight="1">
      <c r="A28" s="9" t="s">
        <v>78</v>
      </c>
      <c r="B28" s="10" t="s">
        <v>79</v>
      </c>
      <c r="C28" s="11" t="s">
        <v>80</v>
      </c>
      <c r="D28" s="11">
        <v>7400</v>
      </c>
      <c r="E28" s="11">
        <v>0</v>
      </c>
      <c r="F28" s="11">
        <f>D28+E28</f>
        <v>7400</v>
      </c>
    </row>
    <row r="29" spans="1:6" ht="19.5" customHeight="1">
      <c r="A29" s="9" t="s">
        <v>81</v>
      </c>
      <c r="B29" s="10" t="s">
        <v>82</v>
      </c>
      <c r="C29" s="11" t="s">
        <v>83</v>
      </c>
      <c r="D29" s="11">
        <v>2080</v>
      </c>
      <c r="E29" s="11">
        <v>0</v>
      </c>
      <c r="F29" s="11">
        <f>D29+E29</f>
        <v>2080</v>
      </c>
    </row>
    <row r="30" spans="1:6" ht="19.5" customHeight="1">
      <c r="A30" s="9" t="s">
        <v>84</v>
      </c>
      <c r="B30" s="10" t="s">
        <v>85</v>
      </c>
      <c r="C30" s="11" t="s">
        <v>86</v>
      </c>
      <c r="D30" s="11">
        <v>0</v>
      </c>
      <c r="E30" s="11">
        <v>0</v>
      </c>
      <c r="F30" s="11">
        <f>D30+E30</f>
        <v>0</v>
      </c>
    </row>
    <row r="31" spans="1:6" ht="19.5" customHeight="1">
      <c r="A31" s="9" t="s">
        <v>87</v>
      </c>
      <c r="B31" s="10" t="s">
        <v>88</v>
      </c>
      <c r="C31" s="11" t="s">
        <v>89</v>
      </c>
      <c r="D31" s="11">
        <v>1200</v>
      </c>
      <c r="E31" s="11">
        <v>0</v>
      </c>
      <c r="F31" s="11">
        <f>D31+E31</f>
        <v>1200</v>
      </c>
    </row>
    <row r="32" spans="1:6" ht="19.5" customHeight="1">
      <c r="A32" s="9" t="s">
        <v>90</v>
      </c>
      <c r="B32" s="10" t="s">
        <v>91</v>
      </c>
      <c r="C32" s="11" t="s">
        <v>92</v>
      </c>
      <c r="D32" s="11">
        <v>4680</v>
      </c>
      <c r="E32" s="11">
        <v>0</v>
      </c>
      <c r="F32" s="11">
        <f>D32+E32</f>
        <v>4680</v>
      </c>
    </row>
    <row r="33" spans="1:6" ht="19.5" customHeight="1">
      <c r="A33" s="9" t="s">
        <v>93</v>
      </c>
      <c r="B33" s="10" t="s">
        <v>94</v>
      </c>
      <c r="C33" s="11" t="s">
        <v>95</v>
      </c>
      <c r="D33" s="11">
        <v>1200</v>
      </c>
      <c r="E33" s="11">
        <v>0</v>
      </c>
      <c r="F33" s="11">
        <f>D33+E33</f>
        <v>1200</v>
      </c>
    </row>
    <row r="34" spans="1:6" ht="19.5" customHeight="1">
      <c r="A34" s="9" t="s">
        <v>96</v>
      </c>
      <c r="B34" s="10" t="s">
        <v>97</v>
      </c>
      <c r="C34" s="11" t="s">
        <v>98</v>
      </c>
      <c r="D34" s="11">
        <v>2800</v>
      </c>
      <c r="E34" s="11">
        <v>0</v>
      </c>
      <c r="F34" s="11">
        <f>D34+E34</f>
        <v>2800</v>
      </c>
    </row>
    <row r="35" spans="1:6" ht="19.5" customHeight="1">
      <c r="A35" s="9" t="s">
        <v>99</v>
      </c>
      <c r="B35" s="10" t="s">
        <v>100</v>
      </c>
      <c r="C35" s="11" t="s">
        <v>101</v>
      </c>
      <c r="D35" s="11">
        <v>0</v>
      </c>
      <c r="E35" s="11">
        <v>0</v>
      </c>
      <c r="F35" s="11">
        <f>D35+E35</f>
        <v>0</v>
      </c>
    </row>
    <row r="36" spans="1:6" ht="19.5" customHeight="1">
      <c r="A36" s="9" t="s">
        <v>102</v>
      </c>
      <c r="B36" s="10" t="s">
        <v>103</v>
      </c>
      <c r="C36" s="11" t="s">
        <v>104</v>
      </c>
      <c r="D36" s="11">
        <v>0</v>
      </c>
      <c r="E36" s="11">
        <v>59470</v>
      </c>
      <c r="F36" s="11">
        <f>D36+E36</f>
        <v>59470</v>
      </c>
    </row>
    <row r="37" spans="1:6" ht="19.5" customHeight="1">
      <c r="A37" s="9" t="s">
        <v>105</v>
      </c>
      <c r="B37" s="10" t="s">
        <v>106</v>
      </c>
      <c r="C37" s="11" t="s">
        <v>107</v>
      </c>
      <c r="D37" s="11">
        <v>0</v>
      </c>
      <c r="E37" s="11">
        <v>1350</v>
      </c>
      <c r="F37" s="11">
        <f>D37+E37</f>
        <v>1350</v>
      </c>
    </row>
    <row r="38" spans="1:6" ht="19.5" customHeight="1">
      <c r="A38" s="9" t="s">
        <v>108</v>
      </c>
      <c r="B38" s="10" t="s">
        <v>109</v>
      </c>
      <c r="C38" s="11" t="s">
        <v>110</v>
      </c>
      <c r="D38" s="11">
        <v>0</v>
      </c>
      <c r="E38" s="11">
        <v>5400</v>
      </c>
      <c r="F38" s="11">
        <f>D38+E38</f>
        <v>5400</v>
      </c>
    </row>
    <row r="39" spans="1:6" ht="19.5" customHeight="1">
      <c r="A39" s="9" t="s">
        <v>111</v>
      </c>
      <c r="B39" s="10" t="s">
        <v>112</v>
      </c>
      <c r="C39" s="11" t="s">
        <v>113</v>
      </c>
      <c r="D39" s="11">
        <v>0</v>
      </c>
      <c r="E39" s="11">
        <v>4500</v>
      </c>
      <c r="F39" s="11">
        <f>D39+E39</f>
        <v>4500</v>
      </c>
    </row>
    <row r="40" spans="1:6" ht="19.5" customHeight="1">
      <c r="A40" s="9" t="s">
        <v>114</v>
      </c>
      <c r="B40" s="10" t="s">
        <v>115</v>
      </c>
      <c r="C40" s="11" t="s">
        <v>116</v>
      </c>
      <c r="D40" s="11">
        <v>0</v>
      </c>
      <c r="E40" s="11">
        <v>3150</v>
      </c>
      <c r="F40" s="11">
        <f>D40+E40</f>
        <v>3150</v>
      </c>
    </row>
    <row r="41" spans="1:6" ht="19.5" customHeight="1">
      <c r="A41" s="9" t="s">
        <v>117</v>
      </c>
      <c r="B41" s="10" t="s">
        <v>118</v>
      </c>
      <c r="C41" s="11" t="s">
        <v>119</v>
      </c>
      <c r="D41" s="11">
        <v>0</v>
      </c>
      <c r="E41" s="11">
        <v>0</v>
      </c>
      <c r="F41" s="11">
        <f>D41+E41</f>
        <v>0</v>
      </c>
    </row>
    <row r="42" spans="1:6" ht="19.5" customHeight="1">
      <c r="A42" s="9"/>
      <c r="B42" s="10"/>
      <c r="C42" s="11" t="s">
        <v>120</v>
      </c>
      <c r="D42" s="11">
        <v>0</v>
      </c>
      <c r="E42" s="11">
        <v>0</v>
      </c>
      <c r="F42" s="11">
        <f>D42+E42</f>
        <v>0</v>
      </c>
    </row>
    <row r="43" spans="1:6" ht="19.5" customHeight="1">
      <c r="A43" s="9"/>
      <c r="B43" s="10"/>
      <c r="C43" s="11" t="s">
        <v>121</v>
      </c>
      <c r="D43" s="11">
        <v>0</v>
      </c>
      <c r="E43" s="11">
        <v>0</v>
      </c>
      <c r="F43" s="11">
        <f>D43+E43</f>
        <v>0</v>
      </c>
    </row>
    <row r="44" spans="1:6" ht="19.5" customHeight="1">
      <c r="A44" s="9" t="s">
        <v>122</v>
      </c>
      <c r="B44" s="10" t="s">
        <v>123</v>
      </c>
      <c r="C44" s="11" t="s">
        <v>124</v>
      </c>
      <c r="D44" s="11">
        <v>0</v>
      </c>
      <c r="E44" s="11">
        <v>1580</v>
      </c>
      <c r="F44" s="11">
        <f>D44+E44</f>
        <v>1580</v>
      </c>
    </row>
    <row r="45" spans="1:6" ht="19.5" customHeight="1">
      <c r="A45" s="9" t="s">
        <v>125</v>
      </c>
      <c r="B45" s="10" t="s">
        <v>126</v>
      </c>
      <c r="C45" s="11" t="s">
        <v>127</v>
      </c>
      <c r="D45" s="11">
        <v>0</v>
      </c>
      <c r="E45" s="11">
        <v>1920</v>
      </c>
      <c r="F45" s="11">
        <f>D45+E45</f>
        <v>1920</v>
      </c>
    </row>
    <row r="46" spans="1:6" ht="19.5" customHeight="1">
      <c r="A46" s="9" t="s">
        <v>128</v>
      </c>
      <c r="B46" s="10" t="s">
        <v>129</v>
      </c>
      <c r="C46" s="11" t="s">
        <v>130</v>
      </c>
      <c r="D46" s="11">
        <v>0</v>
      </c>
      <c r="E46" s="11">
        <v>1860</v>
      </c>
      <c r="F46" s="11">
        <f>D46+E46</f>
        <v>1860</v>
      </c>
    </row>
    <row r="47" spans="1:6" ht="19.5" customHeight="1">
      <c r="A47" s="9" t="s">
        <v>131</v>
      </c>
      <c r="B47" s="10" t="s">
        <v>132</v>
      </c>
      <c r="C47" s="11" t="s">
        <v>133</v>
      </c>
      <c r="D47" s="11">
        <v>0</v>
      </c>
      <c r="E47" s="11">
        <v>1975</v>
      </c>
      <c r="F47" s="11">
        <f>D47+E47</f>
        <v>1975</v>
      </c>
    </row>
    <row r="48" spans="1:6" ht="19.5" customHeight="1">
      <c r="A48" s="9" t="s">
        <v>134</v>
      </c>
      <c r="B48" s="10" t="s">
        <v>135</v>
      </c>
      <c r="C48" s="11" t="s">
        <v>136</v>
      </c>
      <c r="D48" s="11">
        <v>0</v>
      </c>
      <c r="E48" s="11">
        <v>780</v>
      </c>
      <c r="F48" s="11">
        <f>D48+E48</f>
        <v>780</v>
      </c>
    </row>
    <row r="49" spans="1:6" ht="19.5" customHeight="1">
      <c r="A49" s="9"/>
      <c r="B49" s="10" t="s">
        <v>137</v>
      </c>
      <c r="C49" s="11" t="s">
        <v>138</v>
      </c>
      <c r="D49" s="11">
        <v>0</v>
      </c>
      <c r="E49" s="11">
        <v>0</v>
      </c>
      <c r="F49" s="11">
        <f>D49+E49</f>
        <v>0</v>
      </c>
    </row>
    <row r="50" spans="1:6" ht="19.5" customHeight="1">
      <c r="A50" s="9" t="s">
        <v>139</v>
      </c>
      <c r="B50" s="10" t="s">
        <v>140</v>
      </c>
      <c r="C50" s="11" t="s">
        <v>141</v>
      </c>
      <c r="D50" s="11">
        <v>0</v>
      </c>
      <c r="E50" s="11">
        <v>3000</v>
      </c>
      <c r="F50" s="11">
        <f>D50+E50</f>
        <v>3000</v>
      </c>
    </row>
    <row r="51" spans="1:6" ht="19.5" customHeight="1">
      <c r="A51" s="9" t="s">
        <v>142</v>
      </c>
      <c r="B51" s="10" t="s">
        <v>143</v>
      </c>
      <c r="C51" s="11" t="s">
        <v>144</v>
      </c>
      <c r="D51" s="11">
        <v>0</v>
      </c>
      <c r="E51" s="11">
        <v>1800</v>
      </c>
      <c r="F51" s="11">
        <f>D51+E51</f>
        <v>1800</v>
      </c>
    </row>
    <row r="52" spans="1:6" ht="19.5" customHeight="1">
      <c r="A52" s="9" t="s">
        <v>145</v>
      </c>
      <c r="B52" s="10" t="s">
        <v>146</v>
      </c>
      <c r="C52" s="11" t="s">
        <v>147</v>
      </c>
      <c r="D52" s="11">
        <v>0</v>
      </c>
      <c r="E52" s="11">
        <v>1800</v>
      </c>
      <c r="F52" s="11">
        <f>D52+E52</f>
        <v>1800</v>
      </c>
    </row>
    <row r="53" spans="1:6" ht="19.5" customHeight="1">
      <c r="A53" s="9" t="s">
        <v>148</v>
      </c>
      <c r="B53" s="10" t="s">
        <v>149</v>
      </c>
      <c r="C53" s="11" t="s">
        <v>150</v>
      </c>
      <c r="D53" s="11">
        <v>0</v>
      </c>
      <c r="E53" s="11">
        <v>2940</v>
      </c>
      <c r="F53" s="11">
        <f>D53+E53</f>
        <v>2940</v>
      </c>
    </row>
    <row r="54" spans="1:6" ht="19.5" customHeight="1">
      <c r="A54" s="9" t="s">
        <v>151</v>
      </c>
      <c r="B54" s="10" t="s">
        <v>152</v>
      </c>
      <c r="C54" s="11" t="s">
        <v>153</v>
      </c>
      <c r="D54" s="11">
        <v>0</v>
      </c>
      <c r="E54" s="11">
        <v>1740</v>
      </c>
      <c r="F54" s="11">
        <f>D54+E54</f>
        <v>1740</v>
      </c>
    </row>
    <row r="55" spans="1:6" ht="19.5" customHeight="1">
      <c r="A55" s="9" t="s">
        <v>154</v>
      </c>
      <c r="B55" s="10" t="s">
        <v>155</v>
      </c>
      <c r="C55" s="11" t="s">
        <v>156</v>
      </c>
      <c r="D55" s="11">
        <v>0</v>
      </c>
      <c r="E55" s="11">
        <v>1740</v>
      </c>
      <c r="F55" s="11">
        <f>D55+E55</f>
        <v>1740</v>
      </c>
    </row>
    <row r="56" spans="1:6" ht="19.5" customHeight="1">
      <c r="A56" s="9" t="s">
        <v>157</v>
      </c>
      <c r="B56" s="10" t="s">
        <v>158</v>
      </c>
      <c r="C56" s="11" t="s">
        <v>159</v>
      </c>
      <c r="D56" s="11">
        <v>0</v>
      </c>
      <c r="E56" s="11">
        <v>2160</v>
      </c>
      <c r="F56" s="11">
        <f>D56+E56</f>
        <v>2160</v>
      </c>
    </row>
    <row r="57" spans="1:6" ht="19.5" customHeight="1">
      <c r="A57" s="9" t="s">
        <v>160</v>
      </c>
      <c r="B57" s="10" t="s">
        <v>161</v>
      </c>
      <c r="C57" s="11" t="s">
        <v>162</v>
      </c>
      <c r="D57" s="11">
        <v>0</v>
      </c>
      <c r="E57" s="11">
        <v>1860</v>
      </c>
      <c r="F57" s="11">
        <f>D57+E57</f>
        <v>1860</v>
      </c>
    </row>
    <row r="58" spans="1:6" ht="19.5" customHeight="1">
      <c r="A58" s="9"/>
      <c r="B58" s="10" t="s">
        <v>163</v>
      </c>
      <c r="C58" s="11" t="s">
        <v>164</v>
      </c>
      <c r="D58" s="11">
        <v>0</v>
      </c>
      <c r="E58" s="11">
        <v>0</v>
      </c>
      <c r="F58" s="11">
        <f>D58+E58</f>
        <v>0</v>
      </c>
    </row>
    <row r="59" spans="1:6" ht="19.5" customHeight="1">
      <c r="A59" s="9"/>
      <c r="B59" s="10" t="s">
        <v>165</v>
      </c>
      <c r="C59" s="11" t="s">
        <v>166</v>
      </c>
      <c r="D59" s="11">
        <v>0</v>
      </c>
      <c r="E59" s="11">
        <v>0</v>
      </c>
      <c r="F59" s="11">
        <f>D59+E59</f>
        <v>0</v>
      </c>
    </row>
    <row r="60" spans="1:6" ht="19.5" customHeight="1">
      <c r="A60" s="9" t="s">
        <v>167</v>
      </c>
      <c r="B60" s="10" t="s">
        <v>168</v>
      </c>
      <c r="C60" s="11" t="s">
        <v>169</v>
      </c>
      <c r="D60" s="11">
        <v>0</v>
      </c>
      <c r="E60" s="11">
        <v>2040</v>
      </c>
      <c r="F60" s="11">
        <f>D60+E60</f>
        <v>2040</v>
      </c>
    </row>
    <row r="61" spans="1:6" ht="19.5" customHeight="1">
      <c r="A61" s="9" t="s">
        <v>170</v>
      </c>
      <c r="B61" s="10" t="s">
        <v>171</v>
      </c>
      <c r="C61" s="11" t="s">
        <v>172</v>
      </c>
      <c r="D61" s="11">
        <v>0</v>
      </c>
      <c r="E61" s="11">
        <v>2160</v>
      </c>
      <c r="F61" s="11">
        <f>D61+E61</f>
        <v>2160</v>
      </c>
    </row>
    <row r="62" spans="1:6" ht="19.5" customHeight="1">
      <c r="A62" s="9" t="s">
        <v>173</v>
      </c>
      <c r="B62" s="10" t="s">
        <v>174</v>
      </c>
      <c r="C62" s="11" t="s">
        <v>175</v>
      </c>
      <c r="D62" s="11">
        <v>0</v>
      </c>
      <c r="E62" s="11">
        <v>1920</v>
      </c>
      <c r="F62" s="11">
        <f>D62+E62</f>
        <v>1920</v>
      </c>
    </row>
    <row r="63" spans="1:6" ht="19.5" customHeight="1">
      <c r="A63" s="9" t="s">
        <v>176</v>
      </c>
      <c r="B63" s="10" t="s">
        <v>177</v>
      </c>
      <c r="C63" s="11" t="s">
        <v>178</v>
      </c>
      <c r="D63" s="11">
        <v>0</v>
      </c>
      <c r="E63" s="11">
        <v>840</v>
      </c>
      <c r="F63" s="11">
        <f>D63+E63</f>
        <v>840</v>
      </c>
    </row>
    <row r="64" spans="1:6" ht="19.5" customHeight="1">
      <c r="A64" s="9" t="s">
        <v>179</v>
      </c>
      <c r="B64" s="10" t="s">
        <v>180</v>
      </c>
      <c r="C64" s="11" t="s">
        <v>181</v>
      </c>
      <c r="D64" s="11">
        <v>0</v>
      </c>
      <c r="E64" s="11">
        <v>1500</v>
      </c>
      <c r="F64" s="11">
        <f>D64+E64</f>
        <v>1500</v>
      </c>
    </row>
    <row r="65" spans="1:6" ht="19.5" customHeight="1">
      <c r="A65" s="9" t="s">
        <v>182</v>
      </c>
      <c r="B65" s="10" t="s">
        <v>183</v>
      </c>
      <c r="C65" s="11" t="s">
        <v>184</v>
      </c>
      <c r="D65" s="11">
        <v>0</v>
      </c>
      <c r="E65" s="11">
        <v>3720</v>
      </c>
      <c r="F65" s="11">
        <f>D65+E65</f>
        <v>3720</v>
      </c>
    </row>
    <row r="66" spans="1:6" ht="19.5" customHeight="1">
      <c r="A66" s="9" t="s">
        <v>185</v>
      </c>
      <c r="B66" s="10" t="s">
        <v>186</v>
      </c>
      <c r="C66" s="11" t="s">
        <v>187</v>
      </c>
      <c r="D66" s="11">
        <v>0</v>
      </c>
      <c r="E66" s="11">
        <v>4110</v>
      </c>
      <c r="F66" s="11">
        <f>D66+E66</f>
        <v>4110</v>
      </c>
    </row>
    <row r="67" spans="1:6" ht="19.5" customHeight="1">
      <c r="A67" s="9" t="s">
        <v>188</v>
      </c>
      <c r="B67" s="10" t="s">
        <v>189</v>
      </c>
      <c r="C67" s="11" t="s">
        <v>190</v>
      </c>
      <c r="D67" s="11">
        <v>0</v>
      </c>
      <c r="E67" s="11">
        <v>60</v>
      </c>
      <c r="F67" s="11">
        <f>D67+E67</f>
        <v>60</v>
      </c>
    </row>
    <row r="68" spans="1:6" ht="19.5" customHeight="1">
      <c r="A68" s="9" t="s">
        <v>191</v>
      </c>
      <c r="B68" s="10" t="s">
        <v>192</v>
      </c>
      <c r="C68" s="11" t="s">
        <v>193</v>
      </c>
      <c r="D68" s="11">
        <v>25269.48</v>
      </c>
      <c r="E68" s="11">
        <v>0</v>
      </c>
      <c r="F68" s="11">
        <f>D68+E68</f>
        <v>25269.48</v>
      </c>
    </row>
    <row r="69" spans="1:6" ht="19.5" customHeight="1">
      <c r="A69" s="9" t="s">
        <v>194</v>
      </c>
      <c r="B69" s="10" t="s">
        <v>195</v>
      </c>
      <c r="C69" s="11" t="s">
        <v>196</v>
      </c>
      <c r="D69" s="11">
        <v>5467</v>
      </c>
      <c r="E69" s="11">
        <v>0</v>
      </c>
      <c r="F69" s="11">
        <f>D69+E69</f>
        <v>5467</v>
      </c>
    </row>
    <row r="70" spans="1:6" ht="19.5" customHeight="1">
      <c r="A70" s="9" t="s">
        <v>197</v>
      </c>
      <c r="B70" s="10" t="s">
        <v>198</v>
      </c>
      <c r="C70" s="11" t="s">
        <v>199</v>
      </c>
      <c r="D70" s="11">
        <v>13626.07</v>
      </c>
      <c r="E70" s="11">
        <v>11041</v>
      </c>
      <c r="F70" s="11">
        <f>D70+E70</f>
        <v>24667.07</v>
      </c>
    </row>
    <row r="71" spans="1:6" ht="19.5" customHeight="1">
      <c r="A71" s="9" t="s">
        <v>200</v>
      </c>
      <c r="B71" s="10" t="s">
        <v>201</v>
      </c>
      <c r="C71" s="11" t="s">
        <v>202</v>
      </c>
      <c r="D71" s="11">
        <v>24168.94</v>
      </c>
      <c r="E71" s="11">
        <v>3618</v>
      </c>
      <c r="F71" s="11">
        <f>D71+E71</f>
        <v>27786.94</v>
      </c>
    </row>
    <row r="72" spans="1:6" ht="19.5" customHeight="1">
      <c r="A72" s="9" t="s">
        <v>203</v>
      </c>
      <c r="B72" s="10" t="s">
        <v>204</v>
      </c>
      <c r="C72" s="11" t="s">
        <v>205</v>
      </c>
      <c r="D72" s="11">
        <v>28511.64</v>
      </c>
      <c r="E72" s="11">
        <v>2359</v>
      </c>
      <c r="F72" s="11">
        <f>D72+E72</f>
        <v>30870.64</v>
      </c>
    </row>
    <row r="73" spans="1:6" ht="19.5" customHeight="1">
      <c r="A73" s="9" t="s">
        <v>206</v>
      </c>
      <c r="B73" s="10" t="s">
        <v>207</v>
      </c>
      <c r="C73" s="11" t="s">
        <v>208</v>
      </c>
      <c r="D73" s="11">
        <v>0</v>
      </c>
      <c r="E73" s="11">
        <v>1991</v>
      </c>
      <c r="F73" s="11">
        <f>D73+E73</f>
        <v>1991</v>
      </c>
    </row>
    <row r="74" spans="1:6" ht="19.5" customHeight="1">
      <c r="A74" s="9" t="s">
        <v>209</v>
      </c>
      <c r="B74" s="10" t="s">
        <v>210</v>
      </c>
      <c r="C74" s="11" t="s">
        <v>211</v>
      </c>
      <c r="D74" s="11">
        <v>0</v>
      </c>
      <c r="E74" s="11">
        <v>1015</v>
      </c>
      <c r="F74" s="11">
        <f>D74+E74</f>
        <v>1015</v>
      </c>
    </row>
    <row r="75" spans="1:6" ht="19.5" customHeight="1">
      <c r="A75" s="9"/>
      <c r="B75" s="10" t="s">
        <v>212</v>
      </c>
      <c r="C75" s="11" t="s">
        <v>213</v>
      </c>
      <c r="D75" s="11">
        <v>0</v>
      </c>
      <c r="E75" s="11">
        <v>0</v>
      </c>
      <c r="F75" s="11">
        <f>D75+E75</f>
        <v>0</v>
      </c>
    </row>
    <row r="76" spans="1:6" ht="19.5" customHeight="1">
      <c r="A76" s="9"/>
      <c r="B76" s="13"/>
      <c r="C76" s="14" t="s">
        <v>214</v>
      </c>
      <c r="D76" s="15">
        <f>SUM(D3:D75)</f>
        <v>826946.8200000001</v>
      </c>
      <c r="E76" s="15">
        <f>SUM(E3:E75)</f>
        <v>587390</v>
      </c>
      <c r="F76" s="15">
        <f>SUM(F3:F75)</f>
        <v>1414336.82</v>
      </c>
    </row>
    <row r="189" spans="1:3" ht="19.5" customHeight="1">
      <c r="A189" s="16"/>
      <c r="B189" s="17"/>
      <c r="C189" s="18"/>
    </row>
    <row r="190" spans="1:3" ht="19.5" customHeight="1">
      <c r="A190" s="16"/>
      <c r="B190" s="17"/>
      <c r="C190" s="18"/>
    </row>
    <row r="191" spans="1:3" ht="19.5" customHeight="1">
      <c r="A191" s="16"/>
      <c r="B191" s="17"/>
      <c r="C191" s="18"/>
    </row>
    <row r="192" spans="1:3" ht="19.5" customHeight="1">
      <c r="A192" s="16"/>
      <c r="B192" s="17"/>
      <c r="C192" s="18"/>
    </row>
    <row r="193" spans="1:3" ht="19.5" customHeight="1">
      <c r="A193" s="16"/>
      <c r="B193" s="17"/>
      <c r="C193" s="18"/>
    </row>
    <row r="194" spans="1:3" ht="19.5" customHeight="1">
      <c r="A194" s="16"/>
      <c r="B194" s="17"/>
      <c r="C194" s="18"/>
    </row>
    <row r="195" spans="1:3" ht="19.5" customHeight="1">
      <c r="A195" s="16"/>
      <c r="B195" s="17"/>
      <c r="C195" s="18"/>
    </row>
    <row r="196" spans="1:3" ht="19.5" customHeight="1">
      <c r="A196" s="16"/>
      <c r="B196" s="17"/>
      <c r="C196" s="18"/>
    </row>
    <row r="197" spans="1:3" ht="19.5" customHeight="1">
      <c r="A197" s="16"/>
      <c r="B197" s="17"/>
      <c r="C197" s="18"/>
    </row>
    <row r="198" spans="1:3" ht="19.5" customHeight="1">
      <c r="A198" s="16"/>
      <c r="B198" s="17"/>
      <c r="C198" s="18"/>
    </row>
    <row r="199" spans="1:3" ht="19.5" customHeight="1">
      <c r="A199" s="16"/>
      <c r="B199" s="17"/>
      <c r="C199" s="18"/>
    </row>
    <row r="200" spans="1:3" ht="19.5" customHeight="1">
      <c r="A200" s="16"/>
      <c r="B200" s="17"/>
      <c r="C200" s="18"/>
    </row>
    <row r="201" spans="1:3" ht="19.5" customHeight="1">
      <c r="A201" s="16"/>
      <c r="B201" s="17"/>
      <c r="C201" s="18"/>
    </row>
    <row r="202" spans="1:3" ht="19.5" customHeight="1">
      <c r="A202" s="19"/>
      <c r="B202" s="20"/>
      <c r="C202" s="21"/>
    </row>
  </sheetData>
  <sheetProtection selectLockedCells="1" selectUnlockedCells="1"/>
  <mergeCells count="1">
    <mergeCell ref="D1:F1"/>
  </mergeCells>
  <printOptions/>
  <pageMargins left="0.7" right="0.5041666666666667" top="0.5159722222222223" bottom="0.35833333333333334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2017-11-01T13:08:33Z</cp:lastPrinted>
  <dcterms:created xsi:type="dcterms:W3CDTF">2017-11-01T07:10:59Z</dcterms:created>
  <dcterms:modified xsi:type="dcterms:W3CDTF">2017-11-17T12:17:20Z</dcterms:modified>
  <cp:category/>
  <cp:version/>
  <cp:contentType/>
  <cp:contentStatus/>
  <cp:revision>8</cp:revision>
</cp:coreProperties>
</file>