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Para 03" sheetId="1" r:id="rId1"/>
  </sheets>
  <definedNames/>
  <calcPr fullCalcOnLoad="1"/>
</workbook>
</file>

<file path=xl/sharedStrings.xml><?xml version="1.0" encoding="utf-8"?>
<sst xmlns="http://schemas.openxmlformats.org/spreadsheetml/2006/main" count="142" uniqueCount="142">
  <si>
    <t>nr.crt</t>
  </si>
  <si>
    <t>contract</t>
  </si>
  <si>
    <t>DENUMIRE FURNIZOR</t>
  </si>
  <si>
    <t>Lab 03-plati</t>
  </si>
  <si>
    <t>RX 03-plati</t>
  </si>
  <si>
    <t>Total 03-plati</t>
  </si>
  <si>
    <t>A073P</t>
  </si>
  <si>
    <t>S.C AMBRA GRISEA S.R.L</t>
  </si>
  <si>
    <t>A135P</t>
  </si>
  <si>
    <t>S.C ANDREEA MOTOC SRL-  incetat 10.02.17</t>
  </si>
  <si>
    <t>A091P</t>
  </si>
  <si>
    <t>S.C CARDIO PLUS SRL</t>
  </si>
  <si>
    <t>A101P</t>
  </si>
  <si>
    <t>S.C CENTRUL  MEDICAL SIMONA</t>
  </si>
  <si>
    <t>A100P</t>
  </si>
  <si>
    <r>
      <t>S.C CENTRUL MEDICAL MED-AS 2003 S.R.L-</t>
    </r>
    <r>
      <rPr>
        <sz val="10"/>
        <color indexed="10"/>
        <rFont val="Calibri"/>
        <family val="2"/>
      </rPr>
      <t>incetat pana la 31.03.2018</t>
    </r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</si>
  <si>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</si>
  <si>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</si>
  <si>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</si>
  <si>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</si>
  <si>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</si>
  <si>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</si>
  <si>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</si>
  <si>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</si>
  <si>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</si>
  <si>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</si>
  <si>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</si>
  <si>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</si>
  <si>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A122P</t>
  </si>
  <si>
    <t>S.C MEDSENSE SERVICII MEDICAL SRL</t>
  </si>
  <si>
    <t>A074P</t>
  </si>
  <si>
    <t>S.C NATISAN MEDICINA GENERALA SRL</t>
  </si>
  <si>
    <t>A032P</t>
  </si>
  <si>
    <t xml:space="preserve">S.C PARGA SAT S.R.L </t>
  </si>
  <si>
    <t>A203P</t>
  </si>
  <si>
    <t>SC CENTRUL MEDICAL UNIREA SRL</t>
  </si>
  <si>
    <t>A034P</t>
  </si>
  <si>
    <t>S.C SCM DOCTOR NECULA S.R.L</t>
  </si>
  <si>
    <t>A028P</t>
  </si>
  <si>
    <t>S.C SOLOMED CLINIC S.R.L</t>
  </si>
  <si>
    <t>A087P</t>
  </si>
  <si>
    <t>S.C CENTRUL MEDICAL SF. NICOLAE S.R.L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</si>
  <si>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</si>
  <si>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</si>
  <si>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</si>
  <si>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</si>
  <si>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</si>
  <si>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S.A</t>
  </si>
  <si>
    <t>A181P</t>
  </si>
  <si>
    <t>SC ELDA IMPEX SRL</t>
  </si>
  <si>
    <t>A198P</t>
  </si>
  <si>
    <r>
      <t>SC NATISAN GRUP SRL-</t>
    </r>
    <r>
      <rPr>
        <sz val="10"/>
        <color indexed="10"/>
        <rFont val="Calibri"/>
        <family val="2"/>
      </rPr>
      <t xml:space="preserve">suspendat pana la 31.03.2018    </t>
    </r>
    <r>
      <rPr>
        <sz val="10"/>
        <color indexed="8"/>
        <rFont val="Calibri"/>
        <family val="2"/>
      </rPr>
      <t xml:space="preserve">   </t>
    </r>
  </si>
  <si>
    <t>A197P</t>
  </si>
  <si>
    <t>IDS LABORATORIES SRL</t>
  </si>
  <si>
    <t>A075P</t>
  </si>
  <si>
    <t>INCD VICTOR BABES</t>
  </si>
  <si>
    <t>A133P</t>
  </si>
  <si>
    <t xml:space="preserve">S.C DACO SRL                        </t>
  </si>
  <si>
    <t>A134P</t>
  </si>
  <si>
    <t>S.C DOMINA SANA S.R.L</t>
  </si>
  <si>
    <t>A149P</t>
  </si>
  <si>
    <t>SC LOTUS MED SRL</t>
  </si>
  <si>
    <t>A187P</t>
  </si>
  <si>
    <t>SC SYNEVO ROMANIA SRL</t>
  </si>
  <si>
    <t>A200P</t>
  </si>
  <si>
    <t>SC PERSONAL GENETICS SRL</t>
  </si>
  <si>
    <t>A199P</t>
  </si>
  <si>
    <t xml:space="preserve">SC ONCO TEAM DIAGNOSTIC SRL </t>
  </si>
  <si>
    <t>A068P</t>
  </si>
  <si>
    <t>S.C AS.F.TRANDAFIRESCU S.R.L</t>
  </si>
  <si>
    <t>A108P</t>
  </si>
  <si>
    <t>S.C HIPERDIA S.A</t>
  </si>
  <si>
    <t>A076P</t>
  </si>
  <si>
    <t>S.C AFFIDEA ROMANIA S.R.L</t>
  </si>
  <si>
    <t>A123P</t>
  </si>
  <si>
    <t>SC MATE FIN MEDICAL SRL</t>
  </si>
  <si>
    <t>A205P</t>
  </si>
  <si>
    <t>SC MNT HEALTHCARE EUROPE SRL</t>
  </si>
  <si>
    <t>A201P</t>
  </si>
  <si>
    <t>SC MEDICALES SERVICII DE SANATATE PREMIUM SRL-izvor</t>
  </si>
  <si>
    <t>SC MEDICALES SERVICII DE SANATATE PREMIUM SRL-Pantelimon</t>
  </si>
  <si>
    <t>SC MEDICALES SERVICII DE SANATATE PREMIUM SRL-Panduri</t>
  </si>
  <si>
    <t>A064</t>
  </si>
  <si>
    <t>CMI CARDIOLOGIE MARINESCU SORIN</t>
  </si>
  <si>
    <t>A125</t>
  </si>
  <si>
    <t>CMI GERIATRIE SI GERONTOLOGIE NECULA MARINELA</t>
  </si>
  <si>
    <t>A013</t>
  </si>
  <si>
    <t>CMI MEDICINA INTERNA MORARU CONSTANTIN</t>
  </si>
  <si>
    <t>A189</t>
  </si>
  <si>
    <t>SC REUMA STOP CONSULT SRL</t>
  </si>
  <si>
    <t>MF359</t>
  </si>
  <si>
    <t>CMI MF BECHEANU NATALIA</t>
  </si>
  <si>
    <t>MF485</t>
  </si>
  <si>
    <t>SC PARGA SAT SRL</t>
  </si>
  <si>
    <t>MF375</t>
  </si>
  <si>
    <t>CMI MF MOLDOVAN DORIN</t>
  </si>
  <si>
    <t>MF006</t>
  </si>
  <si>
    <t>CMI MF STANCIU DOINA</t>
  </si>
  <si>
    <t>MF318</t>
  </si>
  <si>
    <t>CMI MF STUPARU VICTORIA</t>
  </si>
  <si>
    <t>MF133</t>
  </si>
  <si>
    <t>CMI MF TARLEA ELENA</t>
  </si>
  <si>
    <t>MF408</t>
  </si>
  <si>
    <t>CMI MF TOMA ELIZA</t>
  </si>
  <si>
    <t>MF467</t>
  </si>
  <si>
    <t>SC DOCTOR UDRISTE MIHAI SRL</t>
  </si>
  <si>
    <t>MF220</t>
  </si>
  <si>
    <t>CMI MF BACIOIU DOINA</t>
  </si>
  <si>
    <t>MF488</t>
  </si>
  <si>
    <t>SC BIA MEDICAL ECHOGRAPHY SRL</t>
  </si>
  <si>
    <t>MF347</t>
  </si>
  <si>
    <t>SC SOLOMED CLINIC SRL</t>
  </si>
  <si>
    <t>MF443</t>
  </si>
  <si>
    <t>CMI TAHIS CLAUDIU NICOLAE</t>
  </si>
  <si>
    <t>MF333</t>
  </si>
  <si>
    <t>CMI DR.CHIVU LUMINITA</t>
  </si>
  <si>
    <t>MF481</t>
  </si>
  <si>
    <t>SC SONOMED BIOLIFE SRL</t>
  </si>
  <si>
    <t>S135</t>
  </si>
  <si>
    <t>CABINET MEDICAL DE STOMATOLOGIE DR.STATE ANDREEA</t>
  </si>
  <si>
    <t>S167</t>
  </si>
  <si>
    <t>SC STOMATOLOGIE OANA MIHAESCU SRL</t>
  </si>
  <si>
    <t>S165</t>
  </si>
  <si>
    <t>SC CLINICA MEDICALA THL DR.STRAT</t>
  </si>
  <si>
    <t>H11P</t>
  </si>
  <si>
    <t>SPITALUL DE BOLI CRONICE SI GERIATRIE STEFANESTI</t>
  </si>
  <si>
    <t>H14P</t>
  </si>
  <si>
    <t xml:space="preserve">SPITALUL DE PNEUMOFTIZIOLOGIE LEORDENI 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</si>
  <si>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</si>
  <si>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</si>
  <si>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</si>
  <si>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</si>
  <si>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</si>
  <si>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</si>
  <si>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</si>
  <si>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>SPITALUL ORASENESC "REGELE CAROL I" COSTESTI</t>
  </si>
  <si>
    <t>H07P</t>
  </si>
  <si>
    <r>
      <t>SPITALUL ORASENESC "SF. Spiridon" MIOVENI-</t>
    </r>
    <r>
      <rPr>
        <sz val="10"/>
        <color indexed="10"/>
        <rFont val="Calibri"/>
        <family val="2"/>
      </rPr>
      <t>iesit 05.01.18</t>
    </r>
  </si>
  <si>
    <t>H01P</t>
  </si>
  <si>
    <t>SPITALUL JUDETEAN DE URGENTA PITESTI-fara cotr.01.04.17</t>
  </si>
  <si>
    <t>TOTAL</t>
  </si>
  <si>
    <t>MARTIE-PLATI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</si>
</sst>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&quot; lei&quot;_-;\-* #,##0.00&quot; lei&quot;_-;_-* \-??&quot; lei&quot;_-;_-@_-"/>
    <numFmt numFmtId="165" formatCode="0.00_ ;\-0.00\ "/>
    <numFmt numFmtId="166" formatCode="#,##0.00_ ;\-#,##0.00\ 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164" fontId="0" fillId="0" borderId="0" applyFill="0" applyBorder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3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wrapText="1"/>
    </xf>
    <xf numFmtId="4" fontId="3" fillId="33" borderId="11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center" wrapText="1"/>
    </xf>
    <xf numFmtId="4" fontId="3" fillId="33" borderId="11" xfId="0" applyNumberFormat="1" applyFont="1" applyFill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4" fontId="0" fillId="35" borderId="10" xfId="0" applyNumberFormat="1" applyFill="1" applyBorder="1" applyAlignment="1">
      <alignment/>
    </xf>
    <xf numFmtId="3" fontId="5" fillId="36" borderId="10" xfId="0" applyNumberFormat="1" applyFont="1" applyFill="1" applyBorder="1" applyAlignment="1">
      <alignment horizontal="center"/>
    </xf>
    <xf numFmtId="4" fontId="5" fillId="36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3" fontId="5" fillId="37" borderId="10" xfId="0" applyNumberFormat="1" applyFont="1" applyFill="1" applyBorder="1" applyAlignment="1">
      <alignment horizontal="center"/>
    </xf>
    <xf numFmtId="4" fontId="5" fillId="37" borderId="10" xfId="0" applyNumberFormat="1" applyFont="1" applyFill="1" applyBorder="1" applyAlignment="1">
      <alignment/>
    </xf>
    <xf numFmtId="4" fontId="5" fillId="37" borderId="11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 horizontal="center"/>
    </xf>
    <xf numFmtId="4" fontId="5" fillId="35" borderId="10" xfId="0" applyNumberFormat="1" applyFont="1" applyFill="1" applyBorder="1" applyAlignment="1">
      <alignment/>
    </xf>
    <xf numFmtId="3" fontId="3" fillId="38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/>
    </xf>
    <xf numFmtId="3" fontId="5" fillId="33" borderId="0" xfId="0" applyNumberFormat="1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4" fillId="0" borderId="1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urrency 2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rmal 4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zoomScalePageLayoutView="0" workbookViewId="0" topLeftCell="A67">
      <selection activeCell="I5" sqref="I5"/>
    </sheetView>
  </sheetViews>
  <sheetFormatPr defaultColWidth="9.140625" defaultRowHeight="15"/>
  <cols>
    <col min="3" max="3" width="32.00390625" style="0" customWidth="1"/>
    <col min="4" max="4" width="12.57421875" style="0" customWidth="1"/>
    <col min="5" max="5" width="11.7109375" style="0" customWidth="1"/>
    <col min="6" max="6" width="11.421875" style="0" customWidth="1"/>
  </cols>
  <sheetData>
    <row r="1" spans="1:6" ht="14.25">
      <c r="A1" s="1"/>
      <c r="B1" s="2"/>
      <c r="C1" s="3"/>
      <c r="D1" s="31" t="s">
        <v>141</v>
      </c>
      <c r="E1" s="31"/>
      <c r="F1" s="31"/>
    </row>
    <row r="2" spans="1:6" ht="14.25">
      <c r="A2" s="1" t="s">
        <v>0</v>
      </c>
      <c r="B2" s="4" t="s">
        <v>1</v>
      </c>
      <c r="C2" s="5" t="s">
        <v>2</v>
      </c>
      <c r="D2" s="6" t="s">
        <v>3</v>
      </c>
      <c r="E2" s="6" t="s">
        <v>4</v>
      </c>
      <c r="F2" s="6" t="s">
        <v>5</v>
      </c>
    </row>
    <row r="3" spans="1:6" ht="14.25">
      <c r="A3" s="7">
        <v>1</v>
      </c>
      <c r="B3" s="8" t="s">
        <v>6</v>
      </c>
      <c r="C3" s="9" t="s">
        <v>7</v>
      </c>
      <c r="D3" s="10">
        <v>36285.77</v>
      </c>
      <c r="E3" s="10">
        <v>0</v>
      </c>
      <c r="F3" s="10">
        <f>D3+E3</f>
        <v>36285.77</v>
      </c>
    </row>
    <row r="4" spans="1:6" ht="14.25">
      <c r="A4" s="11"/>
      <c r="B4" s="12" t="s">
        <v>8</v>
      </c>
      <c r="C4" s="13" t="s">
        <v>9</v>
      </c>
      <c r="D4" s="14">
        <v>0</v>
      </c>
      <c r="E4" s="10">
        <v>0</v>
      </c>
      <c r="F4" s="10">
        <f aca="true" t="shared" si="0" ref="F4:F17">D4+E4</f>
        <v>0</v>
      </c>
    </row>
    <row r="5" spans="1:6" ht="14.25">
      <c r="A5" s="7">
        <v>2</v>
      </c>
      <c r="B5" s="8" t="s">
        <v>10</v>
      </c>
      <c r="C5" s="9" t="s">
        <v>11</v>
      </c>
      <c r="D5" s="10">
        <v>27963.3</v>
      </c>
      <c r="E5" s="10">
        <v>0</v>
      </c>
      <c r="F5" s="10">
        <f t="shared" si="0"/>
        <v>27963.3</v>
      </c>
    </row>
    <row r="6" spans="1:6" ht="14.25">
      <c r="A6" s="7">
        <v>3</v>
      </c>
      <c r="B6" s="8" t="s">
        <v>12</v>
      </c>
      <c r="C6" s="9" t="s">
        <v>13</v>
      </c>
      <c r="D6" s="10">
        <v>42269.89</v>
      </c>
      <c r="E6" s="10">
        <v>0</v>
      </c>
      <c r="F6" s="10">
        <f t="shared" si="0"/>
        <v>42269.89</v>
      </c>
    </row>
    <row r="7" spans="1:6" ht="14.25">
      <c r="A7" s="15">
        <v>4</v>
      </c>
      <c r="B7" s="16" t="s">
        <v>14</v>
      </c>
      <c r="C7" s="13" t="s">
        <v>15</v>
      </c>
      <c r="D7" s="14">
        <v>0</v>
      </c>
      <c r="E7" s="10">
        <v>0</v>
      </c>
      <c r="F7" s="10">
        <f t="shared" si="0"/>
        <v>0</v>
      </c>
    </row>
    <row r="8" spans="1:6" ht="14.25">
      <c r="A8" s="7">
        <v>5</v>
      </c>
      <c r="B8" s="8" t="s">
        <v>16</v>
      </c>
      <c r="C8" s="9" t="s">
        <v>17</v>
      </c>
      <c r="D8" s="10">
        <v>51074.46</v>
      </c>
      <c r="E8" s="10">
        <v>0</v>
      </c>
      <c r="F8" s="10">
        <f t="shared" si="0"/>
        <v>51074.46</v>
      </c>
    </row>
    <row r="9" spans="1:6" ht="14.25">
      <c r="A9" s="7">
        <v>6</v>
      </c>
      <c r="B9" s="8" t="s">
        <v>18</v>
      </c>
      <c r="C9" s="9" t="s">
        <v>19</v>
      </c>
      <c r="D9" s="10">
        <v>31163.36</v>
      </c>
      <c r="E9" s="10">
        <v>0</v>
      </c>
      <c r="F9" s="10">
        <f t="shared" si="0"/>
        <v>31163.36</v>
      </c>
    </row>
    <row r="10" spans="1:6" ht="14.25">
      <c r="A10" s="7">
        <v>7</v>
      </c>
      <c r="B10" s="8" t="s">
        <v>20</v>
      </c>
      <c r="C10" s="9" t="s">
        <v>21</v>
      </c>
      <c r="D10" s="10">
        <v>40744.24</v>
      </c>
      <c r="E10" s="10">
        <v>0</v>
      </c>
      <c r="F10" s="10">
        <f t="shared" si="0"/>
        <v>40744.24</v>
      </c>
    </row>
    <row r="11" spans="1:6" ht="14.25">
      <c r="A11" s="7">
        <v>8</v>
      </c>
      <c r="B11" s="8" t="s">
        <v>22</v>
      </c>
      <c r="C11" s="9" t="s">
        <v>23</v>
      </c>
      <c r="D11" s="10">
        <v>34577.34</v>
      </c>
      <c r="E11" s="10">
        <v>0</v>
      </c>
      <c r="F11" s="10">
        <f t="shared" si="0"/>
        <v>34577.34</v>
      </c>
    </row>
    <row r="12" spans="1:6" ht="14.25">
      <c r="A12" s="7">
        <v>9</v>
      </c>
      <c r="B12" s="8" t="s">
        <v>24</v>
      </c>
      <c r="C12" s="9" t="s">
        <v>25</v>
      </c>
      <c r="D12" s="10">
        <v>35105.26</v>
      </c>
      <c r="E12" s="10">
        <v>0</v>
      </c>
      <c r="F12" s="10">
        <f t="shared" si="0"/>
        <v>35105.26</v>
      </c>
    </row>
    <row r="13" spans="1:6" ht="14.25">
      <c r="A13" s="7">
        <v>10</v>
      </c>
      <c r="B13" s="8" t="s">
        <v>26</v>
      </c>
      <c r="C13" s="9" t="s">
        <v>27</v>
      </c>
      <c r="D13" s="10">
        <v>39696.19</v>
      </c>
      <c r="E13" s="10">
        <v>0</v>
      </c>
      <c r="F13" s="10">
        <f t="shared" si="0"/>
        <v>39696.19</v>
      </c>
    </row>
    <row r="14" spans="1:6" ht="14.25">
      <c r="A14" s="7">
        <v>11</v>
      </c>
      <c r="B14" s="8" t="s">
        <v>28</v>
      </c>
      <c r="C14" s="9" t="s">
        <v>29</v>
      </c>
      <c r="D14" s="10">
        <v>30402.73</v>
      </c>
      <c r="E14" s="10">
        <v>0</v>
      </c>
      <c r="F14" s="10">
        <f t="shared" si="0"/>
        <v>30402.73</v>
      </c>
    </row>
    <row r="15" spans="1:6" ht="14.25">
      <c r="A15" s="7">
        <v>12</v>
      </c>
      <c r="B15" s="8" t="s">
        <v>30</v>
      </c>
      <c r="C15" s="9" t="s">
        <v>31</v>
      </c>
      <c r="D15" s="10">
        <v>23212.7</v>
      </c>
      <c r="E15" s="10">
        <v>0</v>
      </c>
      <c r="F15" s="10">
        <f t="shared" si="0"/>
        <v>23212.7</v>
      </c>
    </row>
    <row r="16" spans="1:6" ht="14.25">
      <c r="A16" s="7">
        <v>13</v>
      </c>
      <c r="B16" s="8" t="s">
        <v>32</v>
      </c>
      <c r="C16" s="9" t="s">
        <v>33</v>
      </c>
      <c r="D16" s="10">
        <v>49122.54</v>
      </c>
      <c r="E16" s="10">
        <v>0</v>
      </c>
      <c r="F16" s="10">
        <f t="shared" si="0"/>
        <v>49122.54</v>
      </c>
    </row>
    <row r="17" spans="1:6" ht="14.25">
      <c r="A17" s="7">
        <v>14</v>
      </c>
      <c r="B17" s="8" t="s">
        <v>34</v>
      </c>
      <c r="C17" s="9" t="s">
        <v>35</v>
      </c>
      <c r="D17" s="10">
        <v>33556.28</v>
      </c>
      <c r="E17" s="10">
        <v>0</v>
      </c>
      <c r="F17" s="10">
        <f t="shared" si="0"/>
        <v>33556.28</v>
      </c>
    </row>
    <row r="18" spans="1:6" ht="14.25">
      <c r="A18" s="7">
        <v>15</v>
      </c>
      <c r="B18" s="8" t="s">
        <v>36</v>
      </c>
      <c r="C18" s="9" t="s">
        <v>37</v>
      </c>
      <c r="D18" s="10">
        <v>17915.52</v>
      </c>
      <c r="E18" s="10">
        <v>12153</v>
      </c>
      <c r="F18" s="10">
        <f aca="true" t="shared" si="1" ref="F18:F25">D18+E18</f>
        <v>30068.52</v>
      </c>
    </row>
    <row r="19" spans="1:6" ht="14.25">
      <c r="A19" s="7">
        <v>16</v>
      </c>
      <c r="B19" s="8" t="s">
        <v>38</v>
      </c>
      <c r="C19" s="9" t="s">
        <v>39</v>
      </c>
      <c r="D19" s="10">
        <v>29060.14</v>
      </c>
      <c r="E19" s="10">
        <v>30320</v>
      </c>
      <c r="F19" s="10">
        <f t="shared" si="1"/>
        <v>59380.14</v>
      </c>
    </row>
    <row r="20" spans="1:16" ht="14.25">
      <c r="A20" s="7">
        <v>17</v>
      </c>
      <c r="B20" s="8" t="s">
        <v>40</v>
      </c>
      <c r="C20" s="9" t="s">
        <v>41</v>
      </c>
      <c r="D20" s="17">
        <v>0</v>
      </c>
      <c r="E20" s="17">
        <v>20243</v>
      </c>
      <c r="F20" s="10">
        <f t="shared" si="1"/>
        <v>20243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6" ht="14.25">
      <c r="A21" s="7">
        <v>18</v>
      </c>
      <c r="B21" s="8" t="s">
        <v>42</v>
      </c>
      <c r="C21" s="9" t="s">
        <v>43</v>
      </c>
      <c r="D21" s="10">
        <v>17156.53</v>
      </c>
      <c r="E21" s="10">
        <v>4350</v>
      </c>
      <c r="F21" s="10">
        <f t="shared" si="1"/>
        <v>21506.53</v>
      </c>
    </row>
    <row r="22" spans="1:6" ht="14.25">
      <c r="A22" s="7">
        <v>19</v>
      </c>
      <c r="B22" s="8" t="s">
        <v>44</v>
      </c>
      <c r="C22" s="9" t="s">
        <v>45</v>
      </c>
      <c r="D22" s="10">
        <v>42563.13</v>
      </c>
      <c r="E22" s="10">
        <v>86419</v>
      </c>
      <c r="F22" s="10">
        <f t="shared" si="1"/>
        <v>128982.13</v>
      </c>
    </row>
    <row r="23" spans="1:6" ht="14.25">
      <c r="A23" s="7">
        <v>20</v>
      </c>
      <c r="B23" s="8" t="s">
        <v>46</v>
      </c>
      <c r="C23" s="9" t="s">
        <v>47</v>
      </c>
      <c r="D23" s="10">
        <v>26260.14</v>
      </c>
      <c r="E23" s="10">
        <v>121545</v>
      </c>
      <c r="F23" s="10">
        <f t="shared" si="1"/>
        <v>147805.14</v>
      </c>
    </row>
    <row r="24" spans="1:6" ht="14.25">
      <c r="A24" s="7">
        <v>21</v>
      </c>
      <c r="B24" s="8" t="s">
        <v>48</v>
      </c>
      <c r="C24" s="9" t="s">
        <v>49</v>
      </c>
      <c r="D24" s="10">
        <v>0</v>
      </c>
      <c r="E24" s="10">
        <v>94250</v>
      </c>
      <c r="F24" s="10">
        <f t="shared" si="1"/>
        <v>94250</v>
      </c>
    </row>
    <row r="25" spans="1:6" ht="14.25">
      <c r="A25" s="19">
        <v>22</v>
      </c>
      <c r="B25" s="20" t="s">
        <v>50</v>
      </c>
      <c r="C25" s="21" t="s">
        <v>51</v>
      </c>
      <c r="D25" s="10">
        <v>26444.82</v>
      </c>
      <c r="E25" s="10">
        <v>0</v>
      </c>
      <c r="F25" s="10">
        <f t="shared" si="1"/>
        <v>26444.82</v>
      </c>
    </row>
    <row r="26" spans="1:6" ht="14.25">
      <c r="A26" s="7">
        <v>23</v>
      </c>
      <c r="B26" s="8" t="s">
        <v>52</v>
      </c>
      <c r="C26" s="9" t="s">
        <v>53</v>
      </c>
      <c r="D26" s="10">
        <v>39943.36</v>
      </c>
      <c r="E26" s="10">
        <v>0</v>
      </c>
      <c r="F26" s="10">
        <f aca="true" t="shared" si="2" ref="F26:F64">D26+E26</f>
        <v>39943.36</v>
      </c>
    </row>
    <row r="27" spans="1:6" ht="14.25">
      <c r="A27" s="7">
        <v>24</v>
      </c>
      <c r="B27" s="8" t="s">
        <v>54</v>
      </c>
      <c r="C27" s="9" t="s">
        <v>55</v>
      </c>
      <c r="D27" s="10">
        <v>4400</v>
      </c>
      <c r="E27" s="10">
        <v>0</v>
      </c>
      <c r="F27" s="10">
        <f t="shared" si="2"/>
        <v>4400</v>
      </c>
    </row>
    <row r="28" spans="1:6" ht="14.25">
      <c r="A28" s="7">
        <v>25</v>
      </c>
      <c r="B28" s="8" t="s">
        <v>56</v>
      </c>
      <c r="C28" s="9" t="s">
        <v>57</v>
      </c>
      <c r="D28" s="10">
        <v>1000</v>
      </c>
      <c r="E28" s="10">
        <v>0</v>
      </c>
      <c r="F28" s="10">
        <f t="shared" si="2"/>
        <v>1000</v>
      </c>
    </row>
    <row r="29" spans="1:6" ht="14.25">
      <c r="A29" s="7">
        <v>26</v>
      </c>
      <c r="B29" s="8" t="s">
        <v>58</v>
      </c>
      <c r="C29" s="9" t="s">
        <v>59</v>
      </c>
      <c r="D29" s="10">
        <v>400</v>
      </c>
      <c r="E29" s="10">
        <v>0</v>
      </c>
      <c r="F29" s="10">
        <f t="shared" si="2"/>
        <v>400</v>
      </c>
    </row>
    <row r="30" spans="1:6" ht="14.25">
      <c r="A30" s="7">
        <v>27</v>
      </c>
      <c r="B30" s="8" t="s">
        <v>60</v>
      </c>
      <c r="C30" s="9" t="s">
        <v>61</v>
      </c>
      <c r="D30" s="10">
        <v>800</v>
      </c>
      <c r="E30" s="10">
        <v>0</v>
      </c>
      <c r="F30" s="10">
        <f t="shared" si="2"/>
        <v>800</v>
      </c>
    </row>
    <row r="31" spans="1:6" ht="14.25">
      <c r="A31" s="7">
        <v>28</v>
      </c>
      <c r="B31" s="8" t="s">
        <v>62</v>
      </c>
      <c r="C31" s="9" t="s">
        <v>63</v>
      </c>
      <c r="D31" s="10">
        <v>5560</v>
      </c>
      <c r="E31" s="10">
        <v>0</v>
      </c>
      <c r="F31" s="10">
        <f t="shared" si="2"/>
        <v>5560</v>
      </c>
    </row>
    <row r="32" spans="1:6" ht="14.25">
      <c r="A32" s="7">
        <v>29</v>
      </c>
      <c r="B32" s="8" t="s">
        <v>64</v>
      </c>
      <c r="C32" s="9" t="s">
        <v>65</v>
      </c>
      <c r="D32" s="10">
        <v>1200</v>
      </c>
      <c r="E32" s="10">
        <v>0</v>
      </c>
      <c r="F32" s="10">
        <f t="shared" si="2"/>
        <v>1200</v>
      </c>
    </row>
    <row r="33" spans="1:6" ht="14.25">
      <c r="A33" s="7">
        <v>30</v>
      </c>
      <c r="B33" s="8" t="s">
        <v>66</v>
      </c>
      <c r="C33" s="9" t="s">
        <v>67</v>
      </c>
      <c r="D33" s="10">
        <v>1200</v>
      </c>
      <c r="E33" s="10">
        <v>0</v>
      </c>
      <c r="F33" s="10">
        <f t="shared" si="2"/>
        <v>1200</v>
      </c>
    </row>
    <row r="34" spans="1:6" ht="14.25">
      <c r="A34" s="7">
        <v>31</v>
      </c>
      <c r="B34" s="8" t="s">
        <v>68</v>
      </c>
      <c r="C34" s="9" t="s">
        <v>69</v>
      </c>
      <c r="D34" s="10">
        <v>0</v>
      </c>
      <c r="E34" s="10">
        <v>54769</v>
      </c>
      <c r="F34" s="10">
        <f t="shared" si="2"/>
        <v>54769</v>
      </c>
    </row>
    <row r="35" spans="1:6" ht="14.25">
      <c r="A35" s="7">
        <v>32</v>
      </c>
      <c r="B35" s="8" t="s">
        <v>70</v>
      </c>
      <c r="C35" s="9" t="s">
        <v>71</v>
      </c>
      <c r="D35" s="10">
        <v>0</v>
      </c>
      <c r="E35" s="10">
        <v>1350</v>
      </c>
      <c r="F35" s="10">
        <f t="shared" si="2"/>
        <v>1350</v>
      </c>
    </row>
    <row r="36" spans="1:6" ht="14.25">
      <c r="A36" s="7">
        <v>33</v>
      </c>
      <c r="B36" s="8" t="s">
        <v>72</v>
      </c>
      <c r="C36" s="9" t="s">
        <v>73</v>
      </c>
      <c r="D36" s="10">
        <v>0</v>
      </c>
      <c r="E36" s="10">
        <v>2700</v>
      </c>
      <c r="F36" s="10">
        <f t="shared" si="2"/>
        <v>2700</v>
      </c>
    </row>
    <row r="37" spans="1:6" ht="14.25">
      <c r="A37" s="7">
        <v>34</v>
      </c>
      <c r="B37" s="8" t="s">
        <v>74</v>
      </c>
      <c r="C37" s="9" t="s">
        <v>75</v>
      </c>
      <c r="D37" s="10">
        <v>0</v>
      </c>
      <c r="E37" s="10">
        <v>2700</v>
      </c>
      <c r="F37" s="10">
        <f t="shared" si="2"/>
        <v>2700</v>
      </c>
    </row>
    <row r="38" spans="1:6" ht="14.25">
      <c r="A38" s="7">
        <v>35</v>
      </c>
      <c r="B38" s="8" t="s">
        <v>76</v>
      </c>
      <c r="C38" s="9" t="s">
        <v>77</v>
      </c>
      <c r="D38" s="10">
        <v>0</v>
      </c>
      <c r="E38" s="10">
        <v>2250</v>
      </c>
      <c r="F38" s="10">
        <f t="shared" si="2"/>
        <v>2250</v>
      </c>
    </row>
    <row r="39" spans="1:6" ht="14.25">
      <c r="A39" s="7">
        <v>36</v>
      </c>
      <c r="B39" s="8" t="s">
        <v>78</v>
      </c>
      <c r="C39" s="9" t="s">
        <v>79</v>
      </c>
      <c r="D39" s="10">
        <v>0</v>
      </c>
      <c r="E39" s="10">
        <v>0</v>
      </c>
      <c r="F39" s="10">
        <f t="shared" si="2"/>
        <v>0</v>
      </c>
    </row>
    <row r="40" spans="1:6" ht="14.25">
      <c r="A40" s="7"/>
      <c r="B40" s="8"/>
      <c r="C40" s="9" t="s">
        <v>80</v>
      </c>
      <c r="D40" s="10">
        <v>0</v>
      </c>
      <c r="E40" s="10">
        <v>0</v>
      </c>
      <c r="F40" s="10">
        <f t="shared" si="2"/>
        <v>0</v>
      </c>
    </row>
    <row r="41" spans="1:6" ht="14.25">
      <c r="A41" s="7"/>
      <c r="B41" s="8"/>
      <c r="C41" s="9" t="s">
        <v>81</v>
      </c>
      <c r="D41" s="10">
        <v>0</v>
      </c>
      <c r="E41" s="10">
        <v>0</v>
      </c>
      <c r="F41" s="10">
        <f t="shared" si="2"/>
        <v>0</v>
      </c>
    </row>
    <row r="42" spans="1:6" ht="14.25">
      <c r="A42" s="7">
        <v>37</v>
      </c>
      <c r="B42" s="8" t="s">
        <v>82</v>
      </c>
      <c r="C42" s="9" t="s">
        <v>83</v>
      </c>
      <c r="D42" s="10">
        <v>0</v>
      </c>
      <c r="E42" s="10">
        <v>2450</v>
      </c>
      <c r="F42" s="10">
        <f t="shared" si="2"/>
        <v>2450</v>
      </c>
    </row>
    <row r="43" spans="1:6" ht="14.25">
      <c r="A43" s="7">
        <v>38</v>
      </c>
      <c r="B43" s="8" t="s">
        <v>84</v>
      </c>
      <c r="C43" s="9" t="s">
        <v>85</v>
      </c>
      <c r="D43" s="10">
        <v>0</v>
      </c>
      <c r="E43" s="10">
        <v>3060</v>
      </c>
      <c r="F43" s="10">
        <f t="shared" si="2"/>
        <v>3060</v>
      </c>
    </row>
    <row r="44" spans="1:6" ht="14.25">
      <c r="A44" s="7">
        <v>39</v>
      </c>
      <c r="B44" s="8" t="s">
        <v>86</v>
      </c>
      <c r="C44" s="9" t="s">
        <v>87</v>
      </c>
      <c r="D44" s="10">
        <v>0</v>
      </c>
      <c r="E44" s="10">
        <v>3060</v>
      </c>
      <c r="F44" s="10">
        <f t="shared" si="2"/>
        <v>3060</v>
      </c>
    </row>
    <row r="45" spans="1:6" ht="14.25">
      <c r="A45" s="7">
        <v>40</v>
      </c>
      <c r="B45" s="8" t="s">
        <v>88</v>
      </c>
      <c r="C45" s="9" t="s">
        <v>89</v>
      </c>
      <c r="D45" s="10">
        <v>0</v>
      </c>
      <c r="E45" s="10">
        <v>3250</v>
      </c>
      <c r="F45" s="10">
        <f t="shared" si="2"/>
        <v>3250</v>
      </c>
    </row>
    <row r="46" spans="1:6" ht="14.25">
      <c r="A46" s="7">
        <v>41</v>
      </c>
      <c r="B46" s="8" t="s">
        <v>90</v>
      </c>
      <c r="C46" s="9" t="s">
        <v>91</v>
      </c>
      <c r="D46" s="10">
        <v>0</v>
      </c>
      <c r="E46" s="10">
        <v>780</v>
      </c>
      <c r="F46" s="10">
        <f t="shared" si="2"/>
        <v>780</v>
      </c>
    </row>
    <row r="47" spans="1:6" ht="14.25">
      <c r="A47" s="7">
        <v>42</v>
      </c>
      <c r="B47" s="8" t="s">
        <v>92</v>
      </c>
      <c r="C47" s="9" t="s">
        <v>93</v>
      </c>
      <c r="D47" s="10">
        <v>0</v>
      </c>
      <c r="E47" s="10">
        <v>5700</v>
      </c>
      <c r="F47" s="10">
        <f t="shared" si="2"/>
        <v>5700</v>
      </c>
    </row>
    <row r="48" spans="1:6" ht="14.25">
      <c r="A48" s="7">
        <v>43</v>
      </c>
      <c r="B48" s="8" t="s">
        <v>94</v>
      </c>
      <c r="C48" s="9" t="s">
        <v>95</v>
      </c>
      <c r="D48" s="10">
        <v>0</v>
      </c>
      <c r="E48" s="10">
        <v>2880</v>
      </c>
      <c r="F48" s="10">
        <f t="shared" si="2"/>
        <v>2880</v>
      </c>
    </row>
    <row r="49" spans="1:6" ht="14.25">
      <c r="A49" s="7">
        <v>44</v>
      </c>
      <c r="B49" s="8" t="s">
        <v>96</v>
      </c>
      <c r="C49" s="9" t="s">
        <v>97</v>
      </c>
      <c r="D49" s="10">
        <v>0</v>
      </c>
      <c r="E49" s="10">
        <v>2160</v>
      </c>
      <c r="F49" s="10">
        <f t="shared" si="2"/>
        <v>2160</v>
      </c>
    </row>
    <row r="50" spans="1:6" ht="14.25">
      <c r="A50" s="7">
        <v>45</v>
      </c>
      <c r="B50" s="8" t="s">
        <v>98</v>
      </c>
      <c r="C50" s="9" t="s">
        <v>99</v>
      </c>
      <c r="D50" s="10">
        <v>0</v>
      </c>
      <c r="E50" s="10">
        <v>4730</v>
      </c>
      <c r="F50" s="10">
        <f t="shared" si="2"/>
        <v>4730</v>
      </c>
    </row>
    <row r="51" spans="1:6" ht="14.25">
      <c r="A51" s="7">
        <v>46</v>
      </c>
      <c r="B51" s="8" t="s">
        <v>100</v>
      </c>
      <c r="C51" s="9" t="s">
        <v>101</v>
      </c>
      <c r="D51" s="10">
        <v>0</v>
      </c>
      <c r="E51" s="10">
        <v>2820</v>
      </c>
      <c r="F51" s="10">
        <f t="shared" si="2"/>
        <v>2820</v>
      </c>
    </row>
    <row r="52" spans="1:6" ht="14.25">
      <c r="A52" s="7">
        <v>47</v>
      </c>
      <c r="B52" s="8" t="s">
        <v>102</v>
      </c>
      <c r="C52" s="9" t="s">
        <v>103</v>
      </c>
      <c r="D52" s="10">
        <v>0</v>
      </c>
      <c r="E52" s="10">
        <v>2940</v>
      </c>
      <c r="F52" s="10">
        <f t="shared" si="2"/>
        <v>2940</v>
      </c>
    </row>
    <row r="53" spans="1:6" ht="14.25">
      <c r="A53" s="7">
        <v>48</v>
      </c>
      <c r="B53" s="8" t="s">
        <v>104</v>
      </c>
      <c r="C53" s="9" t="s">
        <v>105</v>
      </c>
      <c r="D53" s="10">
        <v>0</v>
      </c>
      <c r="E53" s="10">
        <v>3420</v>
      </c>
      <c r="F53" s="10">
        <f t="shared" si="2"/>
        <v>3420</v>
      </c>
    </row>
    <row r="54" spans="1:6" ht="14.25">
      <c r="A54" s="7">
        <v>49</v>
      </c>
      <c r="B54" s="8" t="s">
        <v>106</v>
      </c>
      <c r="C54" s="9" t="s">
        <v>107</v>
      </c>
      <c r="D54" s="10">
        <v>0</v>
      </c>
      <c r="E54" s="10">
        <v>3240</v>
      </c>
      <c r="F54" s="10">
        <f t="shared" si="2"/>
        <v>3240</v>
      </c>
    </row>
    <row r="55" spans="1:6" ht="14.25">
      <c r="A55" s="7">
        <v>50</v>
      </c>
      <c r="B55" s="8" t="s">
        <v>108</v>
      </c>
      <c r="C55" s="9" t="s">
        <v>109</v>
      </c>
      <c r="D55" s="10">
        <v>0</v>
      </c>
      <c r="E55" s="10">
        <v>4200</v>
      </c>
      <c r="F55" s="10">
        <f t="shared" si="2"/>
        <v>4200</v>
      </c>
    </row>
    <row r="56" spans="1:6" ht="14.25">
      <c r="A56" s="7">
        <v>51</v>
      </c>
      <c r="B56" s="8" t="s">
        <v>110</v>
      </c>
      <c r="C56" s="9" t="s">
        <v>111</v>
      </c>
      <c r="D56" s="10">
        <v>0</v>
      </c>
      <c r="E56" s="10">
        <v>2940</v>
      </c>
      <c r="F56" s="10">
        <f>D56+E56</f>
        <v>2940</v>
      </c>
    </row>
    <row r="57" spans="1:6" ht="14.25">
      <c r="A57" s="7">
        <v>52</v>
      </c>
      <c r="B57" s="8" t="s">
        <v>112</v>
      </c>
      <c r="C57" s="9" t="s">
        <v>113</v>
      </c>
      <c r="D57" s="10">
        <v>0</v>
      </c>
      <c r="E57" s="10">
        <v>2220</v>
      </c>
      <c r="F57" s="10">
        <f t="shared" si="2"/>
        <v>2220</v>
      </c>
    </row>
    <row r="58" spans="1:6" ht="14.25">
      <c r="A58" s="7">
        <v>53</v>
      </c>
      <c r="B58" s="8" t="s">
        <v>114</v>
      </c>
      <c r="C58" s="9" t="s">
        <v>115</v>
      </c>
      <c r="D58" s="10">
        <v>0</v>
      </c>
      <c r="E58" s="10">
        <v>1620</v>
      </c>
      <c r="F58" s="10">
        <f t="shared" si="2"/>
        <v>1620</v>
      </c>
    </row>
    <row r="59" spans="1:6" ht="14.25">
      <c r="A59" s="7">
        <v>54</v>
      </c>
      <c r="B59" s="8" t="s">
        <v>116</v>
      </c>
      <c r="C59" s="9" t="s">
        <v>117</v>
      </c>
      <c r="D59" s="10">
        <v>0</v>
      </c>
      <c r="E59" s="10">
        <v>1440</v>
      </c>
      <c r="F59" s="10">
        <f t="shared" si="2"/>
        <v>1440</v>
      </c>
    </row>
    <row r="60" spans="1:6" ht="14.25">
      <c r="A60" s="7">
        <v>55</v>
      </c>
      <c r="B60" s="8" t="s">
        <v>118</v>
      </c>
      <c r="C60" s="9" t="s">
        <v>119</v>
      </c>
      <c r="D60" s="10">
        <v>0</v>
      </c>
      <c r="E60" s="10">
        <v>4080</v>
      </c>
      <c r="F60" s="10">
        <f t="shared" si="2"/>
        <v>4080</v>
      </c>
    </row>
    <row r="61" spans="1:6" ht="14.25">
      <c r="A61" s="7">
        <v>56</v>
      </c>
      <c r="B61" s="8" t="s">
        <v>120</v>
      </c>
      <c r="C61" s="9" t="s">
        <v>121</v>
      </c>
      <c r="D61" s="10">
        <v>0</v>
      </c>
      <c r="E61" s="10">
        <v>6900</v>
      </c>
      <c r="F61" s="10">
        <f t="shared" si="2"/>
        <v>6900</v>
      </c>
    </row>
    <row r="62" spans="1:6" ht="14.25">
      <c r="A62" s="7">
        <v>57</v>
      </c>
      <c r="B62" s="8" t="s">
        <v>122</v>
      </c>
      <c r="C62" s="9" t="s">
        <v>123</v>
      </c>
      <c r="D62" s="10">
        <v>0</v>
      </c>
      <c r="E62" s="10">
        <v>0</v>
      </c>
      <c r="F62" s="10">
        <f t="shared" si="2"/>
        <v>0</v>
      </c>
    </row>
    <row r="63" spans="1:6" ht="14.25">
      <c r="A63" s="7">
        <v>58</v>
      </c>
      <c r="B63" s="8" t="s">
        <v>124</v>
      </c>
      <c r="C63" s="9" t="s">
        <v>125</v>
      </c>
      <c r="D63" s="10">
        <v>26174.91</v>
      </c>
      <c r="E63" s="10">
        <v>0</v>
      </c>
      <c r="F63" s="10">
        <f t="shared" si="2"/>
        <v>26174.91</v>
      </c>
    </row>
    <row r="64" spans="1:6" ht="14.25">
      <c r="A64" s="7">
        <v>59</v>
      </c>
      <c r="B64" s="8" t="s">
        <v>126</v>
      </c>
      <c r="C64" s="9" t="s">
        <v>127</v>
      </c>
      <c r="D64" s="10">
        <v>14755.41</v>
      </c>
      <c r="E64" s="10">
        <v>0</v>
      </c>
      <c r="F64" s="10">
        <f t="shared" si="2"/>
        <v>14755.41</v>
      </c>
    </row>
    <row r="65" spans="1:6" ht="14.25">
      <c r="A65" s="7">
        <v>60</v>
      </c>
      <c r="B65" s="8" t="s">
        <v>128</v>
      </c>
      <c r="C65" s="9" t="s">
        <v>129</v>
      </c>
      <c r="D65" s="10">
        <v>15190.59</v>
      </c>
      <c r="E65" s="10">
        <v>17128</v>
      </c>
      <c r="F65" s="10">
        <f aca="true" t="shared" si="3" ref="F65:F70">D65+E65</f>
        <v>32318.59</v>
      </c>
    </row>
    <row r="66" spans="1:6" ht="14.25">
      <c r="A66" s="7">
        <v>61</v>
      </c>
      <c r="B66" s="8" t="s">
        <v>130</v>
      </c>
      <c r="C66" s="9" t="s">
        <v>131</v>
      </c>
      <c r="D66" s="10">
        <v>26625.54</v>
      </c>
      <c r="E66" s="10">
        <v>5727</v>
      </c>
      <c r="F66" s="10">
        <f t="shared" si="3"/>
        <v>32352.54</v>
      </c>
    </row>
    <row r="67" spans="1:6" ht="14.25">
      <c r="A67" s="7">
        <v>62</v>
      </c>
      <c r="B67" s="8" t="s">
        <v>132</v>
      </c>
      <c r="C67" s="9" t="s">
        <v>133</v>
      </c>
      <c r="D67" s="10">
        <v>30356.88</v>
      </c>
      <c r="E67" s="10">
        <v>5118</v>
      </c>
      <c r="F67" s="10">
        <f t="shared" si="3"/>
        <v>35474.880000000005</v>
      </c>
    </row>
    <row r="68" spans="1:6" ht="14.25">
      <c r="A68" s="7">
        <v>63</v>
      </c>
      <c r="B68" s="8" t="s">
        <v>134</v>
      </c>
      <c r="C68" s="9" t="s">
        <v>135</v>
      </c>
      <c r="D68" s="10">
        <v>0</v>
      </c>
      <c r="E68" s="10">
        <v>1519</v>
      </c>
      <c r="F68" s="10">
        <f t="shared" si="3"/>
        <v>1519</v>
      </c>
    </row>
    <row r="69" spans="1:6" ht="14.25">
      <c r="A69" s="22"/>
      <c r="B69" s="23" t="s">
        <v>136</v>
      </c>
      <c r="C69" s="13" t="s">
        <v>137</v>
      </c>
      <c r="D69" s="14">
        <v>0</v>
      </c>
      <c r="E69" s="14">
        <v>0</v>
      </c>
      <c r="F69" s="10">
        <f t="shared" si="3"/>
        <v>0</v>
      </c>
    </row>
    <row r="70" spans="1:6" ht="14.25">
      <c r="A70" s="22"/>
      <c r="B70" s="23" t="s">
        <v>138</v>
      </c>
      <c r="C70" s="23" t="s">
        <v>139</v>
      </c>
      <c r="D70" s="14">
        <v>0</v>
      </c>
      <c r="E70" s="14">
        <v>0</v>
      </c>
      <c r="F70" s="10">
        <f t="shared" si="3"/>
        <v>0</v>
      </c>
    </row>
    <row r="71" spans="1:6" ht="14.25">
      <c r="A71" s="24">
        <v>63</v>
      </c>
      <c r="B71" s="25"/>
      <c r="C71" s="26" t="s">
        <v>140</v>
      </c>
      <c r="D71" s="27">
        <f>SUM(D3:D70)</f>
        <v>802181.03</v>
      </c>
      <c r="E71" s="27">
        <f>SUM(E3:E70)</f>
        <v>526431</v>
      </c>
      <c r="F71" s="27">
        <f>SUM(F3:F70)</f>
        <v>1328612.0299999998</v>
      </c>
    </row>
    <row r="72" spans="1:16" ht="14.25">
      <c r="A72" s="28"/>
      <c r="B72" s="29"/>
      <c r="C72" s="29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1:16" ht="14.25">
      <c r="A73" s="28"/>
      <c r="B73" s="29"/>
      <c r="C73" s="29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1:16" ht="14.25">
      <c r="A74" s="28"/>
      <c r="B74" s="29"/>
      <c r="C74" s="29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1:16" ht="14.25">
      <c r="A75" s="28"/>
      <c r="B75" s="29"/>
      <c r="C75" s="29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1:16" ht="14.25">
      <c r="A76" s="28"/>
      <c r="B76" s="29"/>
      <c r="C76" s="29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1:16" ht="14.25">
      <c r="A77" s="28"/>
      <c r="B77" s="29"/>
      <c r="C77" s="29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1:16" ht="14.25">
      <c r="A78" s="28"/>
      <c r="B78" s="29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1:16" ht="14.25">
      <c r="A79" s="28"/>
      <c r="B79" s="29"/>
      <c r="C79" s="29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1:16" ht="14.25">
      <c r="A80" s="28"/>
      <c r="B80" s="29"/>
      <c r="C80" s="29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1:16" ht="14.25">
      <c r="A81" s="28"/>
      <c r="B81" s="29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1:16" ht="14.25">
      <c r="A82" s="28"/>
      <c r="B82" s="29"/>
      <c r="C82" s="29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1:16" ht="14.25">
      <c r="A83" s="28"/>
      <c r="B83" s="29"/>
      <c r="C83" s="29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1:16" ht="14.25">
      <c r="A84" s="28"/>
      <c r="B84" s="29"/>
      <c r="C84" s="29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</row>
    <row r="85" spans="1:16" ht="14.25">
      <c r="A85" s="28"/>
      <c r="B85" s="29"/>
      <c r="C85" s="29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</row>
    <row r="86" spans="1:16" ht="14.25">
      <c r="A86" s="28"/>
      <c r="B86" s="29"/>
      <c r="C86" s="29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1:16" ht="14.25">
      <c r="A87" s="28"/>
      <c r="B87" s="29"/>
      <c r="C87" s="29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</row>
    <row r="88" spans="1:16" ht="14.25">
      <c r="A88" s="28"/>
      <c r="B88" s="29"/>
      <c r="C88" s="29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</row>
    <row r="89" spans="1:16" ht="14.25">
      <c r="A89" s="28"/>
      <c r="B89" s="29"/>
      <c r="C89" s="29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</row>
    <row r="90" spans="1:16" ht="14.25">
      <c r="A90" s="28"/>
      <c r="B90" s="29"/>
      <c r="C90" s="2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</row>
    <row r="91" spans="1:16" ht="14.25">
      <c r="A91" s="28"/>
      <c r="B91" s="29"/>
      <c r="C91" s="2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</row>
    <row r="92" spans="1:16" ht="14.25">
      <c r="A92" s="28"/>
      <c r="B92" s="29"/>
      <c r="C92" s="2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</row>
    <row r="93" spans="1:16" ht="14.25">
      <c r="A93" s="28"/>
      <c r="B93" s="29"/>
      <c r="C93" s="29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</row>
    <row r="94" spans="1:16" ht="14.25">
      <c r="A94" s="28"/>
      <c r="B94" s="29"/>
      <c r="C94" s="29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</row>
    <row r="95" spans="1:16" ht="14.25">
      <c r="A95" s="28"/>
      <c r="B95" s="29"/>
      <c r="C95" s="29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</row>
    <row r="96" spans="1:16" ht="14.25">
      <c r="A96" s="28"/>
      <c r="B96" s="29"/>
      <c r="C96" s="29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</row>
    <row r="97" spans="1:16" ht="14.25">
      <c r="A97" s="28"/>
      <c r="B97" s="29"/>
      <c r="C97" s="29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</row>
    <row r="98" spans="1:16" ht="14.25">
      <c r="A98" s="28"/>
      <c r="B98" s="29"/>
      <c r="C98" s="29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</row>
    <row r="99" spans="1:16" ht="14.25">
      <c r="A99" s="28"/>
      <c r="B99" s="29"/>
      <c r="C99" s="29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1:16" ht="14.25">
      <c r="A100" s="28"/>
      <c r="B100" s="29"/>
      <c r="C100" s="29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  <row r="101" spans="1:16" ht="14.25">
      <c r="A101" s="28"/>
      <c r="B101" s="29"/>
      <c r="C101" s="29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</row>
    <row r="102" spans="1:16" ht="14.25">
      <c r="A102" s="28"/>
      <c r="B102" s="29"/>
      <c r="C102" s="29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</row>
    <row r="103" spans="1:16" ht="14.25">
      <c r="A103" s="28"/>
      <c r="B103" s="29"/>
      <c r="C103" s="29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</row>
    <row r="104" spans="1:16" ht="14.25">
      <c r="A104" s="28"/>
      <c r="B104" s="29"/>
      <c r="C104" s="29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</row>
    <row r="105" spans="1:16" ht="14.25">
      <c r="A105" s="28"/>
      <c r="B105" s="29"/>
      <c r="C105" s="29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</row>
    <row r="106" spans="1:16" ht="14.25">
      <c r="A106" s="28"/>
      <c r="B106" s="29"/>
      <c r="C106" s="29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</row>
    <row r="107" spans="1:16" ht="14.25">
      <c r="A107" s="28"/>
      <c r="B107" s="29"/>
      <c r="C107" s="29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</row>
    <row r="108" spans="1:16" ht="14.25">
      <c r="A108" s="28"/>
      <c r="B108" s="29"/>
      <c r="C108" s="2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</row>
    <row r="109" spans="1:16" ht="14.25">
      <c r="A109" s="28"/>
      <c r="B109" s="29"/>
      <c r="C109" s="29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</row>
    <row r="110" spans="1:16" ht="14.25">
      <c r="A110" s="28"/>
      <c r="B110" s="29"/>
      <c r="C110" s="29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</row>
    <row r="111" spans="1:16" ht="14.25">
      <c r="A111" s="28"/>
      <c r="B111" s="29"/>
      <c r="C111" s="29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</row>
    <row r="112" spans="1:16" ht="14.25">
      <c r="A112" s="28"/>
      <c r="B112" s="29"/>
      <c r="C112" s="29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</row>
    <row r="113" spans="1:16" ht="14.25">
      <c r="A113" s="28"/>
      <c r="B113" s="29"/>
      <c r="C113" s="29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</row>
    <row r="114" spans="1:16" ht="14.25">
      <c r="A114" s="28"/>
      <c r="B114" s="29"/>
      <c r="C114" s="29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</row>
    <row r="115" spans="1:16" ht="14.25">
      <c r="A115" s="28"/>
      <c r="B115" s="29"/>
      <c r="C115" s="29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</row>
    <row r="116" spans="1:16" ht="14.25">
      <c r="A116" s="28"/>
      <c r="B116" s="29"/>
      <c r="C116" s="29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</row>
    <row r="117" spans="1:16" ht="14.25">
      <c r="A117" s="28"/>
      <c r="B117" s="29"/>
      <c r="C117" s="29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</row>
    <row r="118" spans="1:16" ht="14.25">
      <c r="A118" s="28"/>
      <c r="B118" s="29"/>
      <c r="C118" s="29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</row>
    <row r="119" spans="1:16" ht="14.25">
      <c r="A119" s="28"/>
      <c r="B119" s="29"/>
      <c r="C119" s="29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</row>
    <row r="120" spans="1:16" ht="14.25">
      <c r="A120" s="28"/>
      <c r="B120" s="29"/>
      <c r="C120" s="29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</row>
    <row r="121" spans="1:16" ht="14.25">
      <c r="A121" s="28"/>
      <c r="B121" s="29"/>
      <c r="C121" s="29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</row>
    <row r="122" spans="1:16" ht="14.25">
      <c r="A122" s="28"/>
      <c r="B122" s="29"/>
      <c r="C122" s="29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</row>
    <row r="123" spans="1:16" ht="14.25">
      <c r="A123" s="28"/>
      <c r="B123" s="29"/>
      <c r="C123" s="29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</row>
    <row r="124" spans="1:16" ht="14.25">
      <c r="A124" s="28"/>
      <c r="B124" s="29"/>
      <c r="C124" s="29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</row>
  </sheetData>
  <sheetProtection selectLockedCells="1" selectUnlockedCells="1"/>
  <mergeCells count="1">
    <mergeCell ref="D1:F1"/>
  </mergeCells>
  <printOptions vertic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2018-04-16T07:55:39Z</cp:lastPrinted>
  <dcterms:created xsi:type="dcterms:W3CDTF">2018-04-26T10:50:08Z</dcterms:created>
  <dcterms:modified xsi:type="dcterms:W3CDTF">2018-04-26T10:55:02Z</dcterms:modified>
  <cp:category/>
  <cp:version/>
  <cp:contentType/>
  <cp:contentStatus/>
</cp:coreProperties>
</file>