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activeTab="0"/>
  </bookViews>
  <sheets>
    <sheet name="Para 06" sheetId="1" r:id="rId1"/>
  </sheets>
  <definedNames/>
  <calcPr calcMode="manual" fullCalcOnLoad="1"/>
</workbook>
</file>

<file path=xl/sharedStrings.xml><?xml version="1.0" encoding="utf-8"?>
<sst xmlns="http://schemas.openxmlformats.org/spreadsheetml/2006/main" count="150" uniqueCount="150">
  <si>
    <t>DENUMIRE FURNIZOR</t>
  </si>
  <si>
    <t>Lab 06 plt</t>
  </si>
  <si>
    <t>RX 06 plt</t>
  </si>
  <si>
    <t>Total 06 plt</t>
  </si>
  <si>
    <t>A073P</t>
  </si>
  <si>
    <t>S.C AMBRA GRISEA S.R.L</t>
  </si>
  <si>
    <t>A135P</t>
  </si>
  <si>
    <t>S.C ANDREEA MOTOC SRL-  incetat 10.02.17</t>
  </si>
  <si>
    <t>A091P</t>
  </si>
  <si>
    <t>S.C CARDIO PLUS SRL</t>
  </si>
  <si>
    <t>A101P</t>
  </si>
  <si>
    <t>S.C CENTRUL  MEDICAL SIMONA</t>
  </si>
  <si>
    <t>A100P</t>
  </si>
  <si>
    <t>S.C CENTRUL MEDICAL MED-AS 2003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</si>
  <si>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</si>
  <si>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</si>
  <si>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</si>
  <si>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</si>
  <si>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</si>
  <si>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</si>
  <si>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</si>
  <si>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</si>
  <si>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</si>
  <si>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</si>
  <si>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</si>
  <si>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</si>
  <si>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A122P</t>
  </si>
  <si>
    <t>S.C MEDSENSE SERVICII MEDICAL SRL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</si>
  <si>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</si>
  <si>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</si>
  <si>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</si>
  <si>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</si>
  <si>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</si>
  <si>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</si>
  <si>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</si>
  <si>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</si>
  <si>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</si>
  <si>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S.C SOLOMED CLINIC S.R.L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</si>
  <si>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</si>
  <si>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</si>
  <si>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</si>
  <si>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</si>
  <si>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</si>
  <si>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</si>
  <si>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</si>
  <si>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</si>
  <si>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</si>
  <si>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</si>
  <si>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A198P</t>
  </si>
  <si>
    <t xml:space="preserve">SC NATISAN GRUP SRL   </t>
  </si>
  <si>
    <t>A197P</t>
  </si>
  <si>
    <t>IDS LABORATORIES SRL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</si>
  <si>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</si>
  <si>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</si>
  <si>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</si>
  <si>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</si>
  <si>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</si>
  <si>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</si>
  <si>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</si>
  <si>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</si>
  <si>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A187P</t>
  </si>
  <si>
    <t>SC SYNEVO ROMANIA SRL</t>
  </si>
  <si>
    <t>A200P</t>
  </si>
  <si>
    <t>SC PERSONAL GENETICS SRL</t>
  </si>
  <si>
    <t>A199P</t>
  </si>
  <si>
    <t xml:space="preserve">SC ONCO TEAM DIAGNOSTIC SRL </t>
  </si>
  <si>
    <t>A209P</t>
  </si>
  <si>
    <t>SC CENTRUL MEDICAL MATEI BASARAB SRL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</si>
  <si>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</si>
  <si>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</si>
  <si>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</si>
  <si>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</si>
  <si>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</si>
  <si>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</si>
  <si>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</si>
  <si>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MEDICAL SRL</t>
  </si>
  <si>
    <t>A205P</t>
  </si>
  <si>
    <t>SC MNT HEALTHCARE EUROPE SRL</t>
  </si>
  <si>
    <t>A201P</t>
  </si>
  <si>
    <t>SC MEDICALES SERVICII DE SANATATE PREMIUM SRL-izvor</t>
  </si>
  <si>
    <t>SC MEDICALES SERVICII DE SANATATE PREMIUM SRL-Pantelimon</t>
  </si>
  <si>
    <t>SC MEDICALES SERVICII DE SANATATE PREMIUM SRL-Panduri</t>
  </si>
  <si>
    <t>A064</t>
  </si>
  <si>
    <t>CMI CARDIOLOGIE MARINESCU SORIN-fara ctr 01.05.18</t>
  </si>
  <si>
    <t>A125</t>
  </si>
  <si>
    <t>CMI GERIATRIE SI GERONTOLOGIE NECULA MARINELA PARASCHIVA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</si>
  <si>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</si>
  <si>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</si>
  <si>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</si>
  <si>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</si>
  <si>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</si>
  <si>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</si>
  <si>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</si>
  <si>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</si>
  <si>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</si>
  <si>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</si>
  <si>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</si>
  <si>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CARMEN-val.ctr 06, depaseste nr.ore/eco</t>
  </si>
  <si>
    <t>MF318</t>
  </si>
  <si>
    <t>CMI  STUPARU VICTORIA</t>
  </si>
  <si>
    <t>MF133</t>
  </si>
  <si>
    <t>CMI MF TARLEA ELENA-fara ctr 01.05.18</t>
  </si>
  <si>
    <t>MF408</t>
  </si>
  <si>
    <t>CMI  TOMA ELIZA FLORINELA</t>
  </si>
  <si>
    <t>MF467</t>
  </si>
  <si>
    <t>SC DOCTOR UDRISTE MIHAI SRL</t>
  </si>
  <si>
    <t>MF220</t>
  </si>
  <si>
    <t>CMI MF BACIOIU DOINA-fara ctr 01.05.18</t>
  </si>
  <si>
    <t>MF488</t>
  </si>
  <si>
    <t>SC BIA MEDICAL ECHOGRAPHY SRL</t>
  </si>
  <si>
    <t>MF347</t>
  </si>
  <si>
    <t>SC SOLOMED CLINIC SRL-mf</t>
  </si>
  <si>
    <t>A119</t>
  </si>
  <si>
    <t>SC SOLOMED CLINIC SRL-clinic</t>
  </si>
  <si>
    <t>MF443</t>
  </si>
  <si>
    <t>CMI TAHIS CLAUDIU NICOLAE</t>
  </si>
  <si>
    <t>MF333</t>
  </si>
  <si>
    <t>CMI DR.CHIVU LUMINITA</t>
  </si>
  <si>
    <t>MF481</t>
  </si>
  <si>
    <t>SC SONOMED BIOLIFE SRL-D</t>
  </si>
  <si>
    <t>MF 427</t>
  </si>
  <si>
    <t>CMI DINCA MARIUS BOGDAN</t>
  </si>
  <si>
    <t>MF 409</t>
  </si>
  <si>
    <t>SC MED MAR TRADING SRL</t>
  </si>
  <si>
    <t>S135</t>
  </si>
  <si>
    <t>CABINET MEDICAL DE STOMATOLOGIE DR.STATE ANDREEA</t>
  </si>
  <si>
    <t>S167</t>
  </si>
  <si>
    <t>SC STOMATOLOGIE OANA MIHAESCU SRL-iun suspend.</t>
  </si>
  <si>
    <t>S165</t>
  </si>
  <si>
    <t>SC CLINICA MEDICALA THL DR.STRAT-fara ctr 01.05.18</t>
  </si>
  <si>
    <t>H11P</t>
  </si>
  <si>
    <t>SPITALUL DE BOLI CRONICE SI GERIATRIE STEFANESTI</t>
  </si>
  <si>
    <t>H14P</t>
  </si>
  <si>
    <t xml:space="preserve">SPITALUL DE PNEUMOFTIZIOLOGIE LEORDENI 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</si>
  <si>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</si>
  <si>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</si>
  <si>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</si>
  <si>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</si>
  <si>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</si>
  <si>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</si>
  <si>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</si>
  <si>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>SPITALUL ORASENESC "REGELE CAROL I" COSTESTI</t>
  </si>
  <si>
    <t>H07P</t>
  </si>
  <si>
    <t>SPITALUL ORASENESC "SF. Spiridon" MIOVENI-iesit 05.01.18</t>
  </si>
  <si>
    <t>H01P</t>
  </si>
  <si>
    <t>SPITALUL JUDETEAN DE URGENTA PITESTI-</t>
  </si>
  <si>
    <t>CONTRACT</t>
  </si>
  <si>
    <t>TOTAL</t>
  </si>
  <si>
    <t>IUNIE PLATI</t>
  </si>
  <si>
    <t>NR.CRT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</si>
</sst>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_-* #,##0.00&quot; lei&quot;_-;\-* #,##0.00&quot; lei&quot;_-;_-* \-??&quot; lei&quot;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[$¥€-2]\ #,##0.00_);[Red]\([$¥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3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2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24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24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24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24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24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24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24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5" fillId="62" borderId="0" applyNumberFormat="0" applyBorder="0" applyAlignment="0" applyProtection="0"/>
    <xf numFmtId="0" fontId="26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27" fillId="0" borderId="3" applyNumberFormat="0" applyFill="0" applyAlignment="0" applyProtection="0"/>
    <xf numFmtId="0" fontId="11" fillId="66" borderId="4" applyNumberFormat="0" applyAlignment="0" applyProtection="0"/>
    <xf numFmtId="0" fontId="11" fillId="67" borderId="4" applyNumberFormat="0" applyAlignment="0" applyProtection="0"/>
    <xf numFmtId="0" fontId="11" fillId="66" borderId="4" applyNumberFormat="0" applyAlignment="0" applyProtection="0"/>
    <xf numFmtId="0" fontId="11" fillId="67" borderId="4" applyNumberFormat="0" applyAlignment="0" applyProtection="0"/>
    <xf numFmtId="43" fontId="20" fillId="0" borderId="0" applyFont="0" applyFill="0" applyBorder="0" applyAlignment="0" applyProtection="0"/>
    <xf numFmtId="164" fontId="1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44" fontId="2" fillId="0" borderId="0" applyFont="0" applyFill="0" applyBorder="0" applyAlignment="0" applyProtection="0"/>
    <xf numFmtId="165" fontId="1" fillId="0" borderId="0" applyFill="0" applyBorder="0" applyAlignment="0" applyProtection="0"/>
    <xf numFmtId="0" fontId="28" fillId="6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63" borderId="8" applyNumberFormat="0" applyAlignment="0" applyProtection="0"/>
    <xf numFmtId="0" fontId="4" fillId="18" borderId="2" applyNumberFormat="0" applyAlignment="0" applyProtection="0"/>
    <xf numFmtId="0" fontId="4" fillId="19" borderId="2" applyNumberFormat="0" applyAlignment="0" applyProtection="0"/>
    <xf numFmtId="0" fontId="4" fillId="18" borderId="2" applyNumberFormat="0" applyAlignment="0" applyProtection="0"/>
    <xf numFmtId="0" fontId="4" fillId="19" borderId="2" applyNumberFormat="0" applyAlignment="0" applyProtection="0"/>
    <xf numFmtId="0" fontId="31" fillId="69" borderId="1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70" borderId="0" applyNumberFormat="0" applyBorder="0" applyAlignment="0" applyProtection="0"/>
    <xf numFmtId="0" fontId="5" fillId="71" borderId="0" applyNumberFormat="0" applyBorder="0" applyAlignment="0" applyProtection="0"/>
    <xf numFmtId="0" fontId="5" fillId="70" borderId="0" applyNumberFormat="0" applyBorder="0" applyAlignment="0" applyProtection="0"/>
    <xf numFmtId="0" fontId="5" fillId="71" borderId="0" applyNumberFormat="0" applyBorder="0" applyAlignment="0" applyProtection="0"/>
    <xf numFmtId="0" fontId="32" fillId="72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73" borderId="10" applyNumberFormat="0" applyFont="0" applyAlignment="0" applyProtection="0"/>
    <xf numFmtId="0" fontId="3" fillId="74" borderId="11" applyNumberFormat="0" applyFont="0" applyAlignment="0" applyProtection="0"/>
    <xf numFmtId="0" fontId="1" fillId="75" borderId="11" applyNumberFormat="0" applyAlignment="0" applyProtection="0"/>
    <xf numFmtId="0" fontId="20" fillId="74" borderId="11" applyNumberFormat="0" applyFont="0" applyAlignment="0" applyProtection="0"/>
    <xf numFmtId="0" fontId="20" fillId="74" borderId="11" applyNumberFormat="0" applyFont="0" applyAlignment="0" applyProtection="0"/>
    <xf numFmtId="0" fontId="20" fillId="74" borderId="11" applyNumberFormat="0" applyFont="0" applyAlignment="0" applyProtection="0"/>
    <xf numFmtId="0" fontId="1" fillId="75" borderId="11" applyNumberFormat="0" applyAlignment="0" applyProtection="0"/>
    <xf numFmtId="0" fontId="1" fillId="75" borderId="11" applyNumberFormat="0" applyAlignment="0" applyProtection="0"/>
    <xf numFmtId="0" fontId="1" fillId="74" borderId="11" applyNumberFormat="0" applyFont="0" applyAlignment="0" applyProtection="0"/>
    <xf numFmtId="0" fontId="1" fillId="74" borderId="11" applyNumberFormat="0" applyFont="0" applyAlignment="0" applyProtection="0"/>
    <xf numFmtId="0" fontId="1" fillId="75" borderId="11" applyNumberFormat="0" applyAlignment="0" applyProtection="0"/>
    <xf numFmtId="0" fontId="1" fillId="75" borderId="11" applyNumberFormat="0" applyAlignment="0" applyProtection="0"/>
    <xf numFmtId="0" fontId="18" fillId="64" borderId="12" applyNumberFormat="0" applyAlignment="0" applyProtection="0"/>
    <xf numFmtId="0" fontId="18" fillId="65" borderId="12" applyNumberFormat="0" applyAlignment="0" applyProtection="0"/>
    <xf numFmtId="0" fontId="18" fillId="64" borderId="12" applyNumberFormat="0" applyAlignment="0" applyProtection="0"/>
    <xf numFmtId="0" fontId="18" fillId="65" borderId="12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41" fillId="76" borderId="1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4" fontId="0" fillId="0" borderId="0" xfId="0" applyNumberFormat="1" applyBorder="1" applyAlignment="1">
      <alignment/>
    </xf>
    <xf numFmtId="0" fontId="0" fillId="77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77" borderId="0" xfId="0" applyFill="1" applyBorder="1" applyAlignment="1">
      <alignment/>
    </xf>
    <xf numFmtId="4" fontId="40" fillId="0" borderId="19" xfId="0" applyNumberFormat="1" applyFont="1" applyBorder="1" applyAlignment="1">
      <alignment/>
    </xf>
    <xf numFmtId="0" fontId="0" fillId="78" borderId="19" xfId="0" applyFill="1" applyBorder="1" applyAlignment="1">
      <alignment/>
    </xf>
    <xf numFmtId="0" fontId="40" fillId="0" borderId="19" xfId="0" applyFont="1" applyBorder="1" applyAlignment="1">
      <alignment/>
    </xf>
    <xf numFmtId="0" fontId="0" fillId="79" borderId="19" xfId="0" applyFill="1" applyBorder="1" applyAlignment="1">
      <alignment/>
    </xf>
    <xf numFmtId="4" fontId="0" fillId="79" borderId="19" xfId="0" applyNumberFormat="1" applyFill="1" applyBorder="1" applyAlignment="1">
      <alignment/>
    </xf>
    <xf numFmtId="0" fontId="40" fillId="0" borderId="19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0" fillId="79" borderId="1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0" fillId="78" borderId="19" xfId="0" applyNumberFormat="1" applyFill="1" applyBorder="1" applyAlignment="1">
      <alignment/>
    </xf>
    <xf numFmtId="4" fontId="0" fillId="0" borderId="0" xfId="0" applyNumberFormat="1" applyAlignment="1">
      <alignment/>
    </xf>
    <xf numFmtId="4" fontId="40" fillId="0" borderId="19" xfId="0" applyNumberFormat="1" applyFont="1" applyBorder="1" applyAlignment="1">
      <alignment horizontal="center"/>
    </xf>
  </cellXfs>
  <cellStyles count="320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3" xfId="20"/>
    <cellStyle name="20% - Accent1 2 3" xfId="21"/>
    <cellStyle name="20% - Accent1 2 3 2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2" xfId="28"/>
    <cellStyle name="20% - Accent2 2" xfId="29"/>
    <cellStyle name="20% - Accent2 2 2" xfId="30"/>
    <cellStyle name="20% - Accent2 2 2 2" xfId="31"/>
    <cellStyle name="20% - Accent2 2 2 2 2" xfId="32"/>
    <cellStyle name="20% - Accent2 2 2 3" xfId="33"/>
    <cellStyle name="20% - Accent2 2 3" xfId="34"/>
    <cellStyle name="20% - Accent2 2 3 2" xfId="35"/>
    <cellStyle name="20% - Accent2 2 4" xfId="36"/>
    <cellStyle name="20% - Accent2 3" xfId="37"/>
    <cellStyle name="20% - Accent2 3 2" xfId="38"/>
    <cellStyle name="20% - Accent2 3 2 2" xfId="39"/>
    <cellStyle name="20% - Accent2 3 3" xfId="40"/>
    <cellStyle name="20% - Accent3" xfId="41"/>
    <cellStyle name="20% - Accent3 2" xfId="42"/>
    <cellStyle name="20% - Accent3 2 2" xfId="43"/>
    <cellStyle name="20% - Accent3 2 2 2" xfId="44"/>
    <cellStyle name="20% - Accent3 2 2 2 2" xfId="45"/>
    <cellStyle name="20% - Accent3 2 2 3" xfId="46"/>
    <cellStyle name="20% - Accent3 2 3" xfId="47"/>
    <cellStyle name="20% - Accent3 2 3 2" xfId="48"/>
    <cellStyle name="20% - Accent3 2 4" xfId="49"/>
    <cellStyle name="20% - Accent3 3" xfId="50"/>
    <cellStyle name="20% - Accent3 3 2" xfId="51"/>
    <cellStyle name="20% - Accent3 3 2 2" xfId="52"/>
    <cellStyle name="20% - Accent3 3 3" xfId="53"/>
    <cellStyle name="20% - Accent4" xfId="54"/>
    <cellStyle name="20% - Accent4 2" xfId="55"/>
    <cellStyle name="20% - Accent4 2 2" xfId="56"/>
    <cellStyle name="20% - Accent4 2 2 2" xfId="57"/>
    <cellStyle name="20% - Accent4 2 2 2 2" xfId="58"/>
    <cellStyle name="20% - Accent4 2 2 3" xfId="59"/>
    <cellStyle name="20% - Accent4 2 3" xfId="60"/>
    <cellStyle name="20% - Accent4 2 3 2" xfId="61"/>
    <cellStyle name="20% - Accent4 2 4" xfId="62"/>
    <cellStyle name="20% - Accent4 3" xfId="63"/>
    <cellStyle name="20% - Accent4 3 2" xfId="64"/>
    <cellStyle name="20% - Accent4 3 2 2" xfId="65"/>
    <cellStyle name="20% - Accent4 3 3" xfId="66"/>
    <cellStyle name="20% - Accent5" xfId="67"/>
    <cellStyle name="20% - Accent5 2" xfId="68"/>
    <cellStyle name="20% - Accent5 2 2" xfId="69"/>
    <cellStyle name="20% - Accent5 2 2 2" xfId="70"/>
    <cellStyle name="20% - Accent5 2 2 2 2" xfId="71"/>
    <cellStyle name="20% - Accent5 2 2 3" xfId="72"/>
    <cellStyle name="20% - Accent5 2 3" xfId="73"/>
    <cellStyle name="20% - Accent5 2 3 2" xfId="74"/>
    <cellStyle name="20% - Accent5 2 4" xfId="75"/>
    <cellStyle name="20% - Accent5 3" xfId="76"/>
    <cellStyle name="20% - Accent5 3 2" xfId="77"/>
    <cellStyle name="20% - Accent5 3 2 2" xfId="78"/>
    <cellStyle name="20% - Accent5 3 3" xfId="79"/>
    <cellStyle name="20% - Accent6" xfId="80"/>
    <cellStyle name="20% - Accent6 2" xfId="81"/>
    <cellStyle name="20% - Accent6 2 2" xfId="82"/>
    <cellStyle name="20% - Accent6 2 2 2" xfId="83"/>
    <cellStyle name="20% - Accent6 2 2 2 2" xfId="84"/>
    <cellStyle name="20% - Accent6 2 2 3" xfId="85"/>
    <cellStyle name="20% - Accent6 2 3" xfId="86"/>
    <cellStyle name="20% - Accent6 2 3 2" xfId="87"/>
    <cellStyle name="20% - Accent6 2 4" xfId="88"/>
    <cellStyle name="20% - Accent6 3" xfId="89"/>
    <cellStyle name="20% - Accent6 3 2" xfId="90"/>
    <cellStyle name="20% - Accent6 3 2 2" xfId="91"/>
    <cellStyle name="20% - Accent6 3 3" xfId="92"/>
    <cellStyle name="40% - Accent1" xfId="93"/>
    <cellStyle name="40% - Accent1 2" xfId="94"/>
    <cellStyle name="40% - Accent1 2 2" xfId="95"/>
    <cellStyle name="40% - Accent1 2 2 2" xfId="96"/>
    <cellStyle name="40% - Accent1 2 2 2 2" xfId="97"/>
    <cellStyle name="40% - Accent1 2 2 3" xfId="98"/>
    <cellStyle name="40% - Accent1 2 3" xfId="99"/>
    <cellStyle name="40% - Accent1 2 3 2" xfId="100"/>
    <cellStyle name="40% - Accent1 2 4" xfId="101"/>
    <cellStyle name="40% - Accent1 3" xfId="102"/>
    <cellStyle name="40% - Accent1 3 2" xfId="103"/>
    <cellStyle name="40% - Accent1 3 2 2" xfId="104"/>
    <cellStyle name="40% - Accent1 3 3" xfId="105"/>
    <cellStyle name="40% - Accent2" xfId="106"/>
    <cellStyle name="40% - Accent2 2" xfId="107"/>
    <cellStyle name="40% - Accent2 2 2" xfId="108"/>
    <cellStyle name="40% - Accent2 2 2 2" xfId="109"/>
    <cellStyle name="40% - Accent2 2 2 2 2" xfId="110"/>
    <cellStyle name="40% - Accent2 2 2 3" xfId="111"/>
    <cellStyle name="40% - Accent2 2 3" xfId="112"/>
    <cellStyle name="40% - Accent2 2 3 2" xfId="113"/>
    <cellStyle name="40% - Accent2 2 4" xfId="114"/>
    <cellStyle name="40% - Accent2 3" xfId="115"/>
    <cellStyle name="40% - Accent2 3 2" xfId="116"/>
    <cellStyle name="40% - Accent2 3 2 2" xfId="117"/>
    <cellStyle name="40% - Accent2 3 3" xfId="118"/>
    <cellStyle name="40% - Accent3" xfId="119"/>
    <cellStyle name="40% - Accent3 2" xfId="120"/>
    <cellStyle name="40% - Accent3 2 2" xfId="121"/>
    <cellStyle name="40% - Accent3 2 2 2" xfId="122"/>
    <cellStyle name="40% - Accent3 2 2 2 2" xfId="123"/>
    <cellStyle name="40% - Accent3 2 2 3" xfId="124"/>
    <cellStyle name="40% - Accent3 2 3" xfId="125"/>
    <cellStyle name="40% - Accent3 2 3 2" xfId="126"/>
    <cellStyle name="40% - Accent3 2 4" xfId="127"/>
    <cellStyle name="40% - Accent3 3" xfId="128"/>
    <cellStyle name="40% - Accent3 3 2" xfId="129"/>
    <cellStyle name="40% - Accent3 3 2 2" xfId="130"/>
    <cellStyle name="40% - Accent3 3 3" xfId="131"/>
    <cellStyle name="40% - Accent4" xfId="132"/>
    <cellStyle name="40% - Accent4 2" xfId="133"/>
    <cellStyle name="40% - Accent4 2 2" xfId="134"/>
    <cellStyle name="40% - Accent4 2 2 2" xfId="135"/>
    <cellStyle name="40% - Accent4 2 2 2 2" xfId="136"/>
    <cellStyle name="40% - Accent4 2 2 3" xfId="137"/>
    <cellStyle name="40% - Accent4 2 3" xfId="138"/>
    <cellStyle name="40% - Accent4 2 3 2" xfId="139"/>
    <cellStyle name="40% - Accent4 2 4" xfId="140"/>
    <cellStyle name="40% - Accent4 3" xfId="141"/>
    <cellStyle name="40% - Accent4 3 2" xfId="142"/>
    <cellStyle name="40% - Accent4 3 2 2" xfId="143"/>
    <cellStyle name="40% - Accent4 3 3" xfId="144"/>
    <cellStyle name="40% - Accent5" xfId="145"/>
    <cellStyle name="40% - Accent5 2" xfId="146"/>
    <cellStyle name="40% - Accent5 2 2" xfId="147"/>
    <cellStyle name="40% - Accent5 2 2 2" xfId="148"/>
    <cellStyle name="40% - Accent5 2 2 2 2" xfId="149"/>
    <cellStyle name="40% - Accent5 2 2 3" xfId="150"/>
    <cellStyle name="40% - Accent5 2 3" xfId="151"/>
    <cellStyle name="40% - Accent5 2 3 2" xfId="152"/>
    <cellStyle name="40% - Accent5 2 4" xfId="153"/>
    <cellStyle name="40% - Accent5 3" xfId="154"/>
    <cellStyle name="40% - Accent5 3 2" xfId="155"/>
    <cellStyle name="40% - Accent5 3 2 2" xfId="156"/>
    <cellStyle name="40% - Accent5 3 3" xfId="157"/>
    <cellStyle name="40% - Accent6" xfId="158"/>
    <cellStyle name="40% - Accent6 2" xfId="159"/>
    <cellStyle name="40% - Accent6 2 2" xfId="160"/>
    <cellStyle name="40% - Accent6 2 2 2" xfId="161"/>
    <cellStyle name="40% - Accent6 2 2 2 2" xfId="162"/>
    <cellStyle name="40% - Accent6 2 2 3" xfId="163"/>
    <cellStyle name="40% - Accent6 2 3" xfId="164"/>
    <cellStyle name="40% - Accent6 2 3 2" xfId="165"/>
    <cellStyle name="40% - Accent6 2 4" xfId="166"/>
    <cellStyle name="40% - Accent6 3" xfId="167"/>
    <cellStyle name="40% - Accent6 3 2" xfId="168"/>
    <cellStyle name="40% - Accent6 3 2 2" xfId="169"/>
    <cellStyle name="40% - Accent6 3 3" xfId="170"/>
    <cellStyle name="60% - Accent1" xfId="171"/>
    <cellStyle name="60% - Accent1 2" xfId="172"/>
    <cellStyle name="60% - Accent1 2 2" xfId="173"/>
    <cellStyle name="60% - Accent1 3" xfId="174"/>
    <cellStyle name="60% - Accent1 3 2" xfId="175"/>
    <cellStyle name="60% - Accent2" xfId="176"/>
    <cellStyle name="60% - Accent2 2" xfId="177"/>
    <cellStyle name="60% - Accent2 2 2" xfId="178"/>
    <cellStyle name="60% - Accent2 3" xfId="179"/>
    <cellStyle name="60% - Accent2 3 2" xfId="180"/>
    <cellStyle name="60% - Accent3" xfId="181"/>
    <cellStyle name="60% - Accent3 2" xfId="182"/>
    <cellStyle name="60% - Accent3 2 2" xfId="183"/>
    <cellStyle name="60% - Accent3 3" xfId="184"/>
    <cellStyle name="60% - Accent3 3 2" xfId="185"/>
    <cellStyle name="60% - Accent4" xfId="186"/>
    <cellStyle name="60% - Accent4 2" xfId="187"/>
    <cellStyle name="60% - Accent4 2 2" xfId="188"/>
    <cellStyle name="60% - Accent4 3" xfId="189"/>
    <cellStyle name="60% - Accent4 3 2" xfId="190"/>
    <cellStyle name="60% - Accent5" xfId="191"/>
    <cellStyle name="60% - Accent5 2" xfId="192"/>
    <cellStyle name="60% - Accent5 2 2" xfId="193"/>
    <cellStyle name="60% - Accent5 3" xfId="194"/>
    <cellStyle name="60% - Accent5 3 2" xfId="195"/>
    <cellStyle name="60% - Accent6" xfId="196"/>
    <cellStyle name="60% - Accent6 2" xfId="197"/>
    <cellStyle name="60% - Accent6 2 2" xfId="198"/>
    <cellStyle name="60% - Accent6 3" xfId="199"/>
    <cellStyle name="60% - Accent6 3 2" xfId="200"/>
    <cellStyle name="Accent1" xfId="201"/>
    <cellStyle name="Accent1 2" xfId="202"/>
    <cellStyle name="Accent1 2 2" xfId="203"/>
    <cellStyle name="Accent1 3" xfId="204"/>
    <cellStyle name="Accent1 3 2" xfId="205"/>
    <cellStyle name="Accent2" xfId="206"/>
    <cellStyle name="Accent2 2" xfId="207"/>
    <cellStyle name="Accent2 2 2" xfId="208"/>
    <cellStyle name="Accent2 3" xfId="209"/>
    <cellStyle name="Accent2 3 2" xfId="210"/>
    <cellStyle name="Accent3" xfId="211"/>
    <cellStyle name="Accent3 2" xfId="212"/>
    <cellStyle name="Accent3 2 2" xfId="213"/>
    <cellStyle name="Accent3 3" xfId="214"/>
    <cellStyle name="Accent3 3 2" xfId="215"/>
    <cellStyle name="Accent4" xfId="216"/>
    <cellStyle name="Accent4 2" xfId="217"/>
    <cellStyle name="Accent4 2 2" xfId="218"/>
    <cellStyle name="Accent4 3" xfId="219"/>
    <cellStyle name="Accent4 3 2" xfId="220"/>
    <cellStyle name="Accent5" xfId="221"/>
    <cellStyle name="Accent5 2" xfId="222"/>
    <cellStyle name="Accent5 2 2" xfId="223"/>
    <cellStyle name="Accent5 3" xfId="224"/>
    <cellStyle name="Accent5 3 2" xfId="225"/>
    <cellStyle name="Accent6" xfId="226"/>
    <cellStyle name="Accent6 2" xfId="227"/>
    <cellStyle name="Accent6 2 2" xfId="228"/>
    <cellStyle name="Accent6 3" xfId="229"/>
    <cellStyle name="Accent6 3 2" xfId="230"/>
    <cellStyle name="Bad 2" xfId="231"/>
    <cellStyle name="Bad 2 2" xfId="232"/>
    <cellStyle name="Bad 3" xfId="233"/>
    <cellStyle name="Bad 3 2" xfId="234"/>
    <cellStyle name="Bun" xfId="235"/>
    <cellStyle name="Calcul" xfId="236"/>
    <cellStyle name="Calculation 2" xfId="237"/>
    <cellStyle name="Calculation 2 2" xfId="238"/>
    <cellStyle name="Calculation 3" xfId="239"/>
    <cellStyle name="Calculation 3 2" xfId="240"/>
    <cellStyle name="Celulă legată" xfId="241"/>
    <cellStyle name="Check Cell 2" xfId="242"/>
    <cellStyle name="Check Cell 2 2" xfId="243"/>
    <cellStyle name="Check Cell 3" xfId="244"/>
    <cellStyle name="Check Cell 3 2" xfId="245"/>
    <cellStyle name="Comma 2" xfId="246"/>
    <cellStyle name="Comma 2 2" xfId="247"/>
    <cellStyle name="Comma 3" xfId="248"/>
    <cellStyle name="Comma 3 2" xfId="249"/>
    <cellStyle name="Comma 3 2 2" xfId="250"/>
    <cellStyle name="Comma 3 3" xfId="251"/>
    <cellStyle name="Currency 2" xfId="252"/>
    <cellStyle name="Currency 2 2" xfId="253"/>
    <cellStyle name="Eronat" xfId="254"/>
    <cellStyle name="Explanatory Text 2" xfId="255"/>
    <cellStyle name="Explanatory Text 3" xfId="256"/>
    <cellStyle name="Good 2" xfId="257"/>
    <cellStyle name="Good 2 2" xfId="258"/>
    <cellStyle name="Good 3" xfId="259"/>
    <cellStyle name="Good 3 2" xfId="260"/>
    <cellStyle name="Heading 1 2" xfId="261"/>
    <cellStyle name="Heading 1 3" xfId="262"/>
    <cellStyle name="Heading 2 2" xfId="263"/>
    <cellStyle name="Heading 2 3" xfId="264"/>
    <cellStyle name="Heading 3 2" xfId="265"/>
    <cellStyle name="Heading 3 3" xfId="266"/>
    <cellStyle name="Heading 4 2" xfId="267"/>
    <cellStyle name="Heading 4 3" xfId="268"/>
    <cellStyle name="Hyperlink" xfId="269"/>
    <cellStyle name="Hyperlink 2" xfId="270"/>
    <cellStyle name="Ieșire" xfId="271"/>
    <cellStyle name="Input 2" xfId="272"/>
    <cellStyle name="Input 2 2" xfId="273"/>
    <cellStyle name="Input 3" xfId="274"/>
    <cellStyle name="Input 3 2" xfId="275"/>
    <cellStyle name="Intrare" xfId="276"/>
    <cellStyle name="Linked Cell 2" xfId="277"/>
    <cellStyle name="Linked Cell 3" xfId="278"/>
    <cellStyle name="Currency" xfId="279"/>
    <cellStyle name="Currency [0]" xfId="280"/>
    <cellStyle name="Neutral 2" xfId="281"/>
    <cellStyle name="Neutral 2 2" xfId="282"/>
    <cellStyle name="Neutral 3" xfId="283"/>
    <cellStyle name="Neutral 3 2" xfId="284"/>
    <cellStyle name="Neutru" xfId="285"/>
    <cellStyle name="Normal 11" xfId="286"/>
    <cellStyle name="Normal 2" xfId="287"/>
    <cellStyle name="Normal 2 2" xfId="288"/>
    <cellStyle name="Normal 2 2 2" xfId="289"/>
    <cellStyle name="Normal 2 3" xfId="290"/>
    <cellStyle name="Normal 2 4" xfId="291"/>
    <cellStyle name="Normal 3" xfId="292"/>
    <cellStyle name="Normal 3 2" xfId="293"/>
    <cellStyle name="Normal 3 3" xfId="294"/>
    <cellStyle name="Normal 4" xfId="295"/>
    <cellStyle name="Normal 4 2" xfId="296"/>
    <cellStyle name="Normal 4 3" xfId="297"/>
    <cellStyle name="Normal 4 4" xfId="298"/>
    <cellStyle name="Normal 5" xfId="299"/>
    <cellStyle name="Notă" xfId="300"/>
    <cellStyle name="Note 2" xfId="301"/>
    <cellStyle name="Note 2 2" xfId="302"/>
    <cellStyle name="Note 2 3" xfId="303"/>
    <cellStyle name="Note 3" xfId="304"/>
    <cellStyle name="Note 3 2" xfId="305"/>
    <cellStyle name="Note 3 2 2" xfId="306"/>
    <cellStyle name="Note 3 3" xfId="307"/>
    <cellStyle name="Note 4" xfId="308"/>
    <cellStyle name="Note 4 2" xfId="309"/>
    <cellStyle name="Note 4 2 2" xfId="310"/>
    <cellStyle name="Note 4 3" xfId="311"/>
    <cellStyle name="Output 2" xfId="312"/>
    <cellStyle name="Output 2 2" xfId="313"/>
    <cellStyle name="Output 3" xfId="314"/>
    <cellStyle name="Output 3 2" xfId="315"/>
    <cellStyle name="Percent" xfId="316"/>
    <cellStyle name="Text avertisment" xfId="317"/>
    <cellStyle name="Text explicativ" xfId="318"/>
    <cellStyle name="Title 2" xfId="319"/>
    <cellStyle name="Title 3" xfId="320"/>
    <cellStyle name="Titlu" xfId="321"/>
    <cellStyle name="Titlu 1" xfId="322"/>
    <cellStyle name="Titlu 2" xfId="323"/>
    <cellStyle name="Titlu 3" xfId="324"/>
    <cellStyle name="Titlu 4" xfId="325"/>
    <cellStyle name="Total" xfId="326"/>
    <cellStyle name="Total 2" xfId="327"/>
    <cellStyle name="Total 3" xfId="328"/>
    <cellStyle name="Verificare celulă" xfId="329"/>
    <cellStyle name="Comma" xfId="330"/>
    <cellStyle name="Comma [0]" xfId="331"/>
    <cellStyle name="Warning Text 2" xfId="332"/>
    <cellStyle name="Warning Text 3" xfId="3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4"/>
  <sheetViews>
    <sheetView tabSelected="1" zoomScalePageLayoutView="0" workbookViewId="0" topLeftCell="A64">
      <selection activeCell="G2" sqref="G1:I16384"/>
    </sheetView>
  </sheetViews>
  <sheetFormatPr defaultColWidth="9.140625" defaultRowHeight="15"/>
  <cols>
    <col min="1" max="1" width="6.140625" style="18" customWidth="1"/>
    <col min="2" max="2" width="7.421875" style="18" customWidth="1"/>
    <col min="3" max="3" width="47.57421875" style="0" customWidth="1"/>
    <col min="4" max="4" width="10.57421875" style="20" customWidth="1"/>
    <col min="5" max="5" width="12.421875" style="20" customWidth="1"/>
    <col min="6" max="6" width="11.421875" style="20" customWidth="1"/>
  </cols>
  <sheetData>
    <row r="1" spans="1:44" ht="21" customHeight="1">
      <c r="A1" s="14"/>
      <c r="B1" s="14"/>
      <c r="C1" s="11"/>
      <c r="D1" s="21" t="s">
        <v>148</v>
      </c>
      <c r="E1" s="21"/>
      <c r="F1" s="2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32.25" customHeight="1">
      <c r="A2" s="15" t="s">
        <v>149</v>
      </c>
      <c r="B2" s="15" t="s">
        <v>146</v>
      </c>
      <c r="C2" s="14" t="s">
        <v>0</v>
      </c>
      <c r="D2" s="9" t="s">
        <v>1</v>
      </c>
      <c r="E2" s="9" t="s">
        <v>2</v>
      </c>
      <c r="F2" s="9" t="s">
        <v>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4.25">
      <c r="A3" s="6">
        <v>1</v>
      </c>
      <c r="B3" s="6" t="s">
        <v>4</v>
      </c>
      <c r="C3" s="3" t="s">
        <v>5</v>
      </c>
      <c r="D3" s="2">
        <v>44976.5</v>
      </c>
      <c r="E3" s="2">
        <v>0</v>
      </c>
      <c r="F3" s="2">
        <f>D3+E3</f>
        <v>44976.5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4.25">
      <c r="A4" s="16"/>
      <c r="B4" s="16" t="s">
        <v>6</v>
      </c>
      <c r="C4" s="12" t="s">
        <v>7</v>
      </c>
      <c r="D4" s="13">
        <v>0</v>
      </c>
      <c r="E4" s="2">
        <v>0</v>
      </c>
      <c r="F4" s="2">
        <f aca="true" t="shared" si="0" ref="F4:F22">D4+E4</f>
        <v>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14.25">
      <c r="A5" s="6">
        <v>2</v>
      </c>
      <c r="B5" s="6" t="s">
        <v>8</v>
      </c>
      <c r="C5" s="3" t="s">
        <v>9</v>
      </c>
      <c r="D5" s="2">
        <v>24067.57</v>
      </c>
      <c r="E5" s="2">
        <v>0</v>
      </c>
      <c r="F5" s="2">
        <f t="shared" si="0"/>
        <v>24067.57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4.25">
      <c r="A6" s="6">
        <v>3</v>
      </c>
      <c r="B6" s="6" t="s">
        <v>10</v>
      </c>
      <c r="C6" s="3" t="s">
        <v>11</v>
      </c>
      <c r="D6" s="2">
        <v>37588.28</v>
      </c>
      <c r="E6" s="2">
        <v>0</v>
      </c>
      <c r="F6" s="2">
        <f t="shared" si="0"/>
        <v>37588.28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4.25">
      <c r="A7" s="6">
        <v>4</v>
      </c>
      <c r="B7" s="6" t="s">
        <v>12</v>
      </c>
      <c r="C7" s="3" t="s">
        <v>13</v>
      </c>
      <c r="D7" s="2">
        <v>44440.21</v>
      </c>
      <c r="E7" s="2">
        <v>0</v>
      </c>
      <c r="F7" s="2">
        <f t="shared" si="0"/>
        <v>44440.21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4.25">
      <c r="A8" s="6">
        <v>5</v>
      </c>
      <c r="B8" s="6" t="s">
        <v>14</v>
      </c>
      <c r="C8" s="3" t="s">
        <v>15</v>
      </c>
      <c r="D8" s="2">
        <v>42008.42</v>
      </c>
      <c r="E8" s="2">
        <v>0</v>
      </c>
      <c r="F8" s="2">
        <f t="shared" si="0"/>
        <v>42008.42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4.25">
      <c r="A9" s="6">
        <v>6</v>
      </c>
      <c r="B9" s="6" t="s">
        <v>16</v>
      </c>
      <c r="C9" s="3" t="s">
        <v>17</v>
      </c>
      <c r="D9" s="2">
        <v>43716.94</v>
      </c>
      <c r="E9" s="2">
        <v>0</v>
      </c>
      <c r="F9" s="2">
        <f t="shared" si="0"/>
        <v>43716.94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4.25">
      <c r="A10" s="6">
        <v>7</v>
      </c>
      <c r="B10" s="6" t="s">
        <v>18</v>
      </c>
      <c r="C10" s="3" t="s">
        <v>19</v>
      </c>
      <c r="D10" s="2">
        <v>42305.2</v>
      </c>
      <c r="E10" s="2">
        <v>0</v>
      </c>
      <c r="F10" s="2">
        <f t="shared" si="0"/>
        <v>42305.2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4.25">
      <c r="A11" s="6">
        <v>8</v>
      </c>
      <c r="B11" s="6" t="s">
        <v>20</v>
      </c>
      <c r="C11" s="3" t="s">
        <v>21</v>
      </c>
      <c r="D11" s="2">
        <v>33914.25</v>
      </c>
      <c r="E11" s="2">
        <v>0</v>
      </c>
      <c r="F11" s="2">
        <f t="shared" si="0"/>
        <v>33914.25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4.25">
      <c r="A12" s="6">
        <v>9</v>
      </c>
      <c r="B12" s="6" t="s">
        <v>22</v>
      </c>
      <c r="C12" s="3" t="s">
        <v>23</v>
      </c>
      <c r="D12" s="2">
        <v>35713.93</v>
      </c>
      <c r="E12" s="2">
        <v>0</v>
      </c>
      <c r="F12" s="2">
        <f t="shared" si="0"/>
        <v>35713.93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4.25">
      <c r="A13" s="6">
        <v>10</v>
      </c>
      <c r="B13" s="6" t="s">
        <v>24</v>
      </c>
      <c r="C13" s="3" t="s">
        <v>25</v>
      </c>
      <c r="D13" s="2">
        <v>42885.47</v>
      </c>
      <c r="E13" s="2">
        <v>0</v>
      </c>
      <c r="F13" s="2">
        <f t="shared" si="0"/>
        <v>42885.47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4.25">
      <c r="A14" s="6">
        <v>11</v>
      </c>
      <c r="B14" s="6" t="s">
        <v>26</v>
      </c>
      <c r="C14" s="3" t="s">
        <v>27</v>
      </c>
      <c r="D14" s="2">
        <v>23406.14</v>
      </c>
      <c r="E14" s="2">
        <v>0</v>
      </c>
      <c r="F14" s="2">
        <f t="shared" si="0"/>
        <v>23406.14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4.25">
      <c r="A15" s="6">
        <v>12</v>
      </c>
      <c r="B15" s="6" t="s">
        <v>28</v>
      </c>
      <c r="C15" s="3" t="s">
        <v>29</v>
      </c>
      <c r="D15" s="2">
        <v>19942.5</v>
      </c>
      <c r="E15" s="2">
        <v>0</v>
      </c>
      <c r="F15" s="2">
        <f t="shared" si="0"/>
        <v>19942.5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4.25">
      <c r="A16" s="6">
        <v>13</v>
      </c>
      <c r="B16" s="6" t="s">
        <v>30</v>
      </c>
      <c r="C16" s="3" t="s">
        <v>31</v>
      </c>
      <c r="D16" s="2">
        <v>43071.51</v>
      </c>
      <c r="E16" s="2">
        <v>0</v>
      </c>
      <c r="F16" s="2">
        <f t="shared" si="0"/>
        <v>43071.51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6" ht="14.25">
      <c r="A17" s="6">
        <v>14</v>
      </c>
      <c r="B17" s="6" t="s">
        <v>32</v>
      </c>
      <c r="C17" s="3" t="s">
        <v>33</v>
      </c>
      <c r="D17" s="2">
        <v>33402.22</v>
      </c>
      <c r="E17" s="2">
        <v>0</v>
      </c>
      <c r="F17" s="2">
        <f t="shared" si="0"/>
        <v>33402.22</v>
      </c>
    </row>
    <row r="18" spans="1:6" ht="14.25">
      <c r="A18" s="6">
        <v>15</v>
      </c>
      <c r="B18" s="6" t="s">
        <v>34</v>
      </c>
      <c r="C18" s="3" t="s">
        <v>35</v>
      </c>
      <c r="D18" s="2">
        <v>22661.41</v>
      </c>
      <c r="E18" s="2">
        <v>11490</v>
      </c>
      <c r="F18" s="2">
        <f t="shared" si="0"/>
        <v>34151.41</v>
      </c>
    </row>
    <row r="19" spans="1:6" ht="14.25">
      <c r="A19" s="6">
        <v>16</v>
      </c>
      <c r="B19" s="6" t="s">
        <v>36</v>
      </c>
      <c r="C19" s="3" t="s">
        <v>37</v>
      </c>
      <c r="D19" s="2">
        <v>35448.98</v>
      </c>
      <c r="E19" s="2">
        <v>27085</v>
      </c>
      <c r="F19" s="2">
        <f t="shared" si="0"/>
        <v>62533.98</v>
      </c>
    </row>
    <row r="20" spans="1:6" ht="14.25">
      <c r="A20" s="6">
        <v>17</v>
      </c>
      <c r="B20" s="6" t="s">
        <v>38</v>
      </c>
      <c r="C20" s="3" t="s">
        <v>39</v>
      </c>
      <c r="D20" s="2">
        <v>0</v>
      </c>
      <c r="E20" s="2">
        <v>10904</v>
      </c>
      <c r="F20" s="2">
        <f t="shared" si="0"/>
        <v>10904</v>
      </c>
    </row>
    <row r="21" spans="1:6" ht="14.25">
      <c r="A21" s="6">
        <v>18</v>
      </c>
      <c r="B21" s="6" t="s">
        <v>40</v>
      </c>
      <c r="C21" s="3" t="s">
        <v>41</v>
      </c>
      <c r="D21" s="2">
        <v>28208.66</v>
      </c>
      <c r="E21" s="2">
        <v>6110</v>
      </c>
      <c r="F21" s="2">
        <f t="shared" si="0"/>
        <v>34318.66</v>
      </c>
    </row>
    <row r="22" spans="1:6" ht="14.25">
      <c r="A22" s="6">
        <v>19</v>
      </c>
      <c r="B22" s="6" t="s">
        <v>42</v>
      </c>
      <c r="C22" s="3" t="s">
        <v>43</v>
      </c>
      <c r="D22" s="2">
        <v>35884.06</v>
      </c>
      <c r="E22" s="2">
        <v>109449</v>
      </c>
      <c r="F22" s="2">
        <f t="shared" si="0"/>
        <v>145333.06</v>
      </c>
    </row>
    <row r="23" spans="1:6" ht="14.25">
      <c r="A23" s="6">
        <v>20</v>
      </c>
      <c r="B23" s="6" t="s">
        <v>44</v>
      </c>
      <c r="C23" s="3" t="s">
        <v>45</v>
      </c>
      <c r="D23" s="2">
        <v>26621.57</v>
      </c>
      <c r="E23" s="2">
        <v>132387</v>
      </c>
      <c r="F23" s="2">
        <f aca="true" t="shared" si="1" ref="F23:F67">D23+E23</f>
        <v>159008.57</v>
      </c>
    </row>
    <row r="24" spans="1:6" ht="14.25">
      <c r="A24" s="6">
        <v>21</v>
      </c>
      <c r="B24" s="6" t="s">
        <v>46</v>
      </c>
      <c r="C24" s="3" t="s">
        <v>47</v>
      </c>
      <c r="D24" s="2">
        <v>0</v>
      </c>
      <c r="E24" s="2">
        <v>70450</v>
      </c>
      <c r="F24" s="2">
        <f t="shared" si="1"/>
        <v>70450</v>
      </c>
    </row>
    <row r="25" spans="1:6" ht="14.25">
      <c r="A25" s="6">
        <v>22</v>
      </c>
      <c r="B25" s="6" t="s">
        <v>48</v>
      </c>
      <c r="C25" s="3" t="s">
        <v>49</v>
      </c>
      <c r="D25" s="2">
        <v>25836.62</v>
      </c>
      <c r="E25" s="2">
        <v>10323</v>
      </c>
      <c r="F25" s="2">
        <f t="shared" si="1"/>
        <v>36159.619999999995</v>
      </c>
    </row>
    <row r="26" spans="1:6" ht="14.25">
      <c r="A26" s="6">
        <v>23</v>
      </c>
      <c r="B26" s="6" t="s">
        <v>50</v>
      </c>
      <c r="C26" s="3" t="s">
        <v>51</v>
      </c>
      <c r="D26" s="2">
        <v>40682.81</v>
      </c>
      <c r="E26" s="2">
        <v>0</v>
      </c>
      <c r="F26" s="2">
        <f t="shared" si="1"/>
        <v>40682.81</v>
      </c>
    </row>
    <row r="27" spans="1:6" ht="14.25">
      <c r="A27" s="6">
        <v>24</v>
      </c>
      <c r="B27" s="6" t="s">
        <v>52</v>
      </c>
      <c r="C27" s="3" t="s">
        <v>53</v>
      </c>
      <c r="D27" s="2">
        <v>1600</v>
      </c>
      <c r="E27" s="2">
        <v>0</v>
      </c>
      <c r="F27" s="2">
        <f t="shared" si="1"/>
        <v>1600</v>
      </c>
    </row>
    <row r="28" spans="1:6" ht="14.25">
      <c r="A28" s="6">
        <v>25</v>
      </c>
      <c r="B28" s="6" t="s">
        <v>54</v>
      </c>
      <c r="C28" s="3" t="s">
        <v>55</v>
      </c>
      <c r="D28" s="2">
        <v>8140</v>
      </c>
      <c r="E28" s="2">
        <v>0</v>
      </c>
      <c r="F28" s="2">
        <f t="shared" si="1"/>
        <v>8140</v>
      </c>
    </row>
    <row r="29" spans="1:6" ht="14.25">
      <c r="A29" s="6">
        <v>26</v>
      </c>
      <c r="B29" s="6" t="s">
        <v>56</v>
      </c>
      <c r="C29" s="3" t="s">
        <v>57</v>
      </c>
      <c r="D29" s="2">
        <v>0</v>
      </c>
      <c r="E29" s="2">
        <v>0</v>
      </c>
      <c r="F29" s="2">
        <f t="shared" si="1"/>
        <v>0</v>
      </c>
    </row>
    <row r="30" spans="1:6" ht="14.25">
      <c r="A30" s="6">
        <v>27</v>
      </c>
      <c r="B30" s="6" t="s">
        <v>58</v>
      </c>
      <c r="C30" s="3" t="s">
        <v>59</v>
      </c>
      <c r="D30" s="2">
        <v>2800</v>
      </c>
      <c r="E30" s="2">
        <v>0</v>
      </c>
      <c r="F30" s="2">
        <f t="shared" si="1"/>
        <v>2800</v>
      </c>
    </row>
    <row r="31" spans="1:6" ht="14.25">
      <c r="A31" s="6">
        <v>28</v>
      </c>
      <c r="B31" s="6" t="s">
        <v>60</v>
      </c>
      <c r="C31" s="3" t="s">
        <v>61</v>
      </c>
      <c r="D31" s="2">
        <v>4120</v>
      </c>
      <c r="E31" s="2">
        <v>0</v>
      </c>
      <c r="F31" s="2">
        <f t="shared" si="1"/>
        <v>4120</v>
      </c>
    </row>
    <row r="32" spans="1:6" ht="14.25">
      <c r="A32" s="6">
        <v>29</v>
      </c>
      <c r="B32" s="6" t="s">
        <v>62</v>
      </c>
      <c r="C32" s="3" t="s">
        <v>63</v>
      </c>
      <c r="D32" s="2">
        <v>800</v>
      </c>
      <c r="E32" s="2">
        <v>0</v>
      </c>
      <c r="F32" s="2">
        <f t="shared" si="1"/>
        <v>800</v>
      </c>
    </row>
    <row r="33" spans="1:44" ht="14.25">
      <c r="A33" s="6">
        <v>30</v>
      </c>
      <c r="B33" s="6" t="s">
        <v>64</v>
      </c>
      <c r="C33" s="3" t="s">
        <v>65</v>
      </c>
      <c r="D33" s="2">
        <v>2960</v>
      </c>
      <c r="E33" s="2">
        <v>0</v>
      </c>
      <c r="F33" s="2">
        <f t="shared" si="1"/>
        <v>2960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4.25">
      <c r="A34" s="6">
        <v>31</v>
      </c>
      <c r="B34" s="6" t="s">
        <v>66</v>
      </c>
      <c r="C34" s="3" t="s">
        <v>67</v>
      </c>
      <c r="D34" s="2">
        <v>0</v>
      </c>
      <c r="E34" s="2">
        <v>0</v>
      </c>
      <c r="F34" s="2">
        <f t="shared" si="1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4.25">
      <c r="A35" s="6">
        <v>32</v>
      </c>
      <c r="B35" s="6" t="s">
        <v>68</v>
      </c>
      <c r="C35" s="3" t="s">
        <v>69</v>
      </c>
      <c r="D35" s="2">
        <v>0</v>
      </c>
      <c r="E35" s="2">
        <v>59356</v>
      </c>
      <c r="F35" s="2">
        <f t="shared" si="1"/>
        <v>59356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4.25">
      <c r="A36" s="6">
        <v>33</v>
      </c>
      <c r="B36" s="6" t="s">
        <v>70</v>
      </c>
      <c r="C36" s="3" t="s">
        <v>71</v>
      </c>
      <c r="D36" s="2">
        <v>0</v>
      </c>
      <c r="E36" s="2">
        <v>0</v>
      </c>
      <c r="F36" s="2">
        <f t="shared" si="1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4.25">
      <c r="A37" s="6">
        <v>34</v>
      </c>
      <c r="B37" s="6" t="s">
        <v>72</v>
      </c>
      <c r="C37" s="3" t="s">
        <v>73</v>
      </c>
      <c r="D37" s="2">
        <v>0</v>
      </c>
      <c r="E37" s="2">
        <v>0</v>
      </c>
      <c r="F37" s="2">
        <f t="shared" si="1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4.25">
      <c r="A38" s="6">
        <v>35</v>
      </c>
      <c r="B38" s="6" t="s">
        <v>74</v>
      </c>
      <c r="C38" s="3" t="s">
        <v>75</v>
      </c>
      <c r="D38" s="2">
        <v>0</v>
      </c>
      <c r="E38" s="2">
        <v>6750</v>
      </c>
      <c r="F38" s="2">
        <f t="shared" si="1"/>
        <v>6750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4.25">
      <c r="A39" s="6">
        <v>36</v>
      </c>
      <c r="B39" s="6" t="s">
        <v>76</v>
      </c>
      <c r="C39" s="3" t="s">
        <v>77</v>
      </c>
      <c r="D39" s="2">
        <v>0</v>
      </c>
      <c r="E39" s="2">
        <v>3150</v>
      </c>
      <c r="F39" s="2">
        <f t="shared" si="1"/>
        <v>3150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4.25">
      <c r="A40" s="16"/>
      <c r="B40" s="16" t="s">
        <v>78</v>
      </c>
      <c r="C40" s="12" t="s">
        <v>79</v>
      </c>
      <c r="D40" s="2">
        <v>0</v>
      </c>
      <c r="E40" s="13">
        <v>0</v>
      </c>
      <c r="F40" s="2">
        <f t="shared" si="1"/>
        <v>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ht="14.25">
      <c r="A41" s="16"/>
      <c r="B41" s="16"/>
      <c r="C41" s="12" t="s">
        <v>80</v>
      </c>
      <c r="D41" s="2">
        <v>0</v>
      </c>
      <c r="E41" s="13">
        <v>0</v>
      </c>
      <c r="F41" s="2">
        <f t="shared" si="1"/>
        <v>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14.25">
      <c r="A42" s="16"/>
      <c r="B42" s="16"/>
      <c r="C42" s="12" t="s">
        <v>81</v>
      </c>
      <c r="D42" s="2">
        <v>0</v>
      </c>
      <c r="E42" s="13">
        <v>0</v>
      </c>
      <c r="F42" s="2">
        <f t="shared" si="1"/>
        <v>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14.25">
      <c r="A43" s="16"/>
      <c r="B43" s="16" t="s">
        <v>82</v>
      </c>
      <c r="C43" s="12" t="s">
        <v>83</v>
      </c>
      <c r="D43" s="2">
        <v>0</v>
      </c>
      <c r="E43" s="13">
        <v>0</v>
      </c>
      <c r="F43" s="2">
        <f t="shared" si="1"/>
        <v>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14.25">
      <c r="A44" s="6">
        <v>37</v>
      </c>
      <c r="B44" s="6" t="s">
        <v>84</v>
      </c>
      <c r="C44" s="3" t="s">
        <v>85</v>
      </c>
      <c r="D44" s="2">
        <v>0</v>
      </c>
      <c r="E44" s="2">
        <v>3360</v>
      </c>
      <c r="F44" s="2">
        <f t="shared" si="1"/>
        <v>3360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4.25">
      <c r="A45" s="6">
        <v>38</v>
      </c>
      <c r="B45" s="6" t="s">
        <v>86</v>
      </c>
      <c r="C45" s="3" t="s">
        <v>87</v>
      </c>
      <c r="D45" s="2">
        <v>0</v>
      </c>
      <c r="E45" s="2">
        <v>4020</v>
      </c>
      <c r="F45" s="2">
        <f t="shared" si="1"/>
        <v>4020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4.25">
      <c r="A46" s="6">
        <v>39</v>
      </c>
      <c r="B46" s="6" t="s">
        <v>88</v>
      </c>
      <c r="C46" s="3" t="s">
        <v>89</v>
      </c>
      <c r="D46" s="2">
        <v>0</v>
      </c>
      <c r="E46" s="2">
        <v>3775</v>
      </c>
      <c r="F46" s="2">
        <f t="shared" si="1"/>
        <v>3775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4.25">
      <c r="A47" s="6">
        <v>40</v>
      </c>
      <c r="B47" s="6" t="s">
        <v>90</v>
      </c>
      <c r="C47" s="3" t="s">
        <v>91</v>
      </c>
      <c r="D47" s="2">
        <v>0</v>
      </c>
      <c r="E47" s="2">
        <v>3240</v>
      </c>
      <c r="F47" s="2">
        <f t="shared" si="1"/>
        <v>3240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4.25">
      <c r="A48" s="6">
        <v>41</v>
      </c>
      <c r="B48" s="6" t="s">
        <v>92</v>
      </c>
      <c r="C48" s="3" t="s">
        <v>93</v>
      </c>
      <c r="D48" s="2">
        <v>0</v>
      </c>
      <c r="E48" s="2">
        <v>5160</v>
      </c>
      <c r="F48" s="2">
        <f t="shared" si="1"/>
        <v>5160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4.25">
      <c r="A49" s="6">
        <v>42</v>
      </c>
      <c r="B49" s="6" t="s">
        <v>94</v>
      </c>
      <c r="C49" s="3" t="s">
        <v>95</v>
      </c>
      <c r="D49" s="2">
        <v>0</v>
      </c>
      <c r="E49" s="2">
        <v>2820</v>
      </c>
      <c r="F49" s="2">
        <f t="shared" si="1"/>
        <v>2820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4.25">
      <c r="A50" s="6">
        <v>43</v>
      </c>
      <c r="B50" s="6" t="s">
        <v>96</v>
      </c>
      <c r="C50" s="3" t="s">
        <v>97</v>
      </c>
      <c r="D50" s="2">
        <v>0</v>
      </c>
      <c r="E50" s="2">
        <v>1500</v>
      </c>
      <c r="F50" s="2">
        <f t="shared" si="1"/>
        <v>1500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4.25">
      <c r="A51" s="6">
        <v>44</v>
      </c>
      <c r="B51" s="6" t="s">
        <v>98</v>
      </c>
      <c r="C51" s="3" t="s">
        <v>99</v>
      </c>
      <c r="D51" s="2">
        <v>0</v>
      </c>
      <c r="E51" s="2">
        <v>4380</v>
      </c>
      <c r="F51" s="2">
        <f t="shared" si="1"/>
        <v>4380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4.25">
      <c r="A52" s="16"/>
      <c r="B52" s="16" t="s">
        <v>100</v>
      </c>
      <c r="C52" s="10" t="s">
        <v>101</v>
      </c>
      <c r="D52" s="2">
        <v>0</v>
      </c>
      <c r="E52" s="13">
        <v>0</v>
      </c>
      <c r="F52" s="2">
        <f t="shared" si="1"/>
        <v>0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4.25">
      <c r="A53" s="6">
        <v>45</v>
      </c>
      <c r="B53" s="6" t="s">
        <v>102</v>
      </c>
      <c r="C53" s="3" t="s">
        <v>103</v>
      </c>
      <c r="D53" s="2">
        <v>0</v>
      </c>
      <c r="E53" s="2">
        <v>3120</v>
      </c>
      <c r="F53" s="2">
        <f t="shared" si="1"/>
        <v>3120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4.25">
      <c r="A54" s="6">
        <v>46</v>
      </c>
      <c r="B54" s="6" t="s">
        <v>104</v>
      </c>
      <c r="C54" s="3" t="s">
        <v>105</v>
      </c>
      <c r="D54" s="2">
        <v>0</v>
      </c>
      <c r="E54" s="2">
        <v>3720</v>
      </c>
      <c r="F54" s="2">
        <f t="shared" si="1"/>
        <v>3720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4.25">
      <c r="A55" s="6"/>
      <c r="B55" s="6" t="s">
        <v>106</v>
      </c>
      <c r="C55" s="3" t="s">
        <v>107</v>
      </c>
      <c r="D55" s="2">
        <v>0</v>
      </c>
      <c r="E55" s="2">
        <v>0</v>
      </c>
      <c r="F55" s="2">
        <f t="shared" si="1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4.25">
      <c r="A56" s="6">
        <v>47</v>
      </c>
      <c r="B56" s="6" t="s">
        <v>108</v>
      </c>
      <c r="C56" s="3" t="s">
        <v>109</v>
      </c>
      <c r="D56" s="2">
        <v>0</v>
      </c>
      <c r="E56" s="2">
        <v>3480</v>
      </c>
      <c r="F56" s="2">
        <f t="shared" si="1"/>
        <v>3480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4.25">
      <c r="A57" s="6">
        <v>48</v>
      </c>
      <c r="B57" s="6" t="s">
        <v>110</v>
      </c>
      <c r="C57" s="3" t="s">
        <v>111</v>
      </c>
      <c r="D57" s="2">
        <v>0</v>
      </c>
      <c r="E57" s="2">
        <v>1800</v>
      </c>
      <c r="F57" s="2">
        <f t="shared" si="1"/>
        <v>1800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4.25">
      <c r="A58" s="6">
        <v>49</v>
      </c>
      <c r="B58" s="6" t="s">
        <v>112</v>
      </c>
      <c r="C58" s="3" t="s">
        <v>113</v>
      </c>
      <c r="D58" s="2">
        <v>0</v>
      </c>
      <c r="E58" s="2">
        <v>2100</v>
      </c>
      <c r="F58" s="2">
        <f t="shared" si="1"/>
        <v>2100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4.25">
      <c r="A59" s="6">
        <v>50</v>
      </c>
      <c r="B59" s="6" t="s">
        <v>114</v>
      </c>
      <c r="C59" s="3" t="s">
        <v>115</v>
      </c>
      <c r="D59" s="2">
        <v>0</v>
      </c>
      <c r="E59" s="2">
        <v>1920</v>
      </c>
      <c r="F59" s="2">
        <f t="shared" si="1"/>
        <v>1920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4.25">
      <c r="A60" s="6">
        <v>51</v>
      </c>
      <c r="B60" s="6" t="s">
        <v>116</v>
      </c>
      <c r="C60" s="3" t="s">
        <v>117</v>
      </c>
      <c r="D60" s="2">
        <v>0</v>
      </c>
      <c r="E60" s="2">
        <v>1500</v>
      </c>
      <c r="F60" s="2">
        <f t="shared" si="1"/>
        <v>1500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4.25">
      <c r="A61" s="6">
        <v>52</v>
      </c>
      <c r="B61" s="6" t="s">
        <v>118</v>
      </c>
      <c r="C61" s="3" t="s">
        <v>119</v>
      </c>
      <c r="D61" s="2">
        <v>0</v>
      </c>
      <c r="E61" s="2">
        <v>3240</v>
      </c>
      <c r="F61" s="2">
        <f t="shared" si="1"/>
        <v>3240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4.25">
      <c r="A62" s="6">
        <v>53</v>
      </c>
      <c r="B62" s="6" t="s">
        <v>120</v>
      </c>
      <c r="C62" s="3" t="s">
        <v>121</v>
      </c>
      <c r="D62" s="2">
        <v>0</v>
      </c>
      <c r="E62" s="2">
        <v>3720</v>
      </c>
      <c r="F62" s="2">
        <f t="shared" si="1"/>
        <v>3720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4.25">
      <c r="A63" s="6">
        <v>54</v>
      </c>
      <c r="B63" s="6" t="s">
        <v>122</v>
      </c>
      <c r="C63" s="3" t="s">
        <v>123</v>
      </c>
      <c r="D63" s="2">
        <v>0</v>
      </c>
      <c r="E63" s="2">
        <v>4440</v>
      </c>
      <c r="F63" s="2">
        <f t="shared" si="1"/>
        <v>4440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4.25">
      <c r="A64" s="6">
        <v>55</v>
      </c>
      <c r="B64" s="6" t="s">
        <v>124</v>
      </c>
      <c r="C64" s="3" t="s">
        <v>125</v>
      </c>
      <c r="D64" s="2">
        <v>0</v>
      </c>
      <c r="E64" s="2">
        <v>4530</v>
      </c>
      <c r="F64" s="2">
        <f t="shared" si="1"/>
        <v>4530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4.25">
      <c r="A65" s="16"/>
      <c r="B65" s="16" t="s">
        <v>126</v>
      </c>
      <c r="C65" s="12" t="s">
        <v>127</v>
      </c>
      <c r="D65" s="2">
        <v>0</v>
      </c>
      <c r="E65" s="13">
        <v>0</v>
      </c>
      <c r="F65" s="2">
        <f t="shared" si="1"/>
        <v>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14.25">
      <c r="A66" s="16"/>
      <c r="B66" s="16" t="s">
        <v>128</v>
      </c>
      <c r="C66" s="12" t="s">
        <v>129</v>
      </c>
      <c r="D66" s="2">
        <v>0</v>
      </c>
      <c r="E66" s="13">
        <v>0</v>
      </c>
      <c r="F66" s="2">
        <f t="shared" si="1"/>
        <v>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14.25">
      <c r="A67" s="6">
        <v>56</v>
      </c>
      <c r="B67" s="6" t="s">
        <v>130</v>
      </c>
      <c r="C67" s="3" t="s">
        <v>131</v>
      </c>
      <c r="D67" s="2">
        <v>24733.58</v>
      </c>
      <c r="E67" s="2">
        <v>3123</v>
      </c>
      <c r="F67" s="2">
        <f t="shared" si="1"/>
        <v>27856.58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4.25">
      <c r="A68" s="6">
        <v>57</v>
      </c>
      <c r="B68" s="6" t="s">
        <v>132</v>
      </c>
      <c r="C68" s="3" t="s">
        <v>133</v>
      </c>
      <c r="D68" s="2">
        <v>8099.68</v>
      </c>
      <c r="E68" s="2">
        <v>0</v>
      </c>
      <c r="F68" s="2">
        <f aca="true" t="shared" si="2" ref="F68:F74">D68+E68</f>
        <v>8099.68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4.25">
      <c r="A69" s="6">
        <v>58</v>
      </c>
      <c r="B69" s="6" t="s">
        <v>134</v>
      </c>
      <c r="C69" s="3" t="s">
        <v>135</v>
      </c>
      <c r="D69" s="2">
        <v>8486.48</v>
      </c>
      <c r="E69" s="2">
        <v>16899</v>
      </c>
      <c r="F69" s="2">
        <f t="shared" si="2"/>
        <v>25385.48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4.25">
      <c r="A70" s="6">
        <v>59</v>
      </c>
      <c r="B70" s="6" t="s">
        <v>136</v>
      </c>
      <c r="C70" s="3" t="s">
        <v>137</v>
      </c>
      <c r="D70" s="2">
        <v>32766.03</v>
      </c>
      <c r="E70" s="2">
        <v>4609</v>
      </c>
      <c r="F70" s="2">
        <f t="shared" si="2"/>
        <v>37375.03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4.25">
      <c r="A71" s="6">
        <v>60</v>
      </c>
      <c r="B71" s="6" t="s">
        <v>138</v>
      </c>
      <c r="C71" s="3" t="s">
        <v>139</v>
      </c>
      <c r="D71" s="2">
        <v>46750.24</v>
      </c>
      <c r="E71" s="2">
        <v>99</v>
      </c>
      <c r="F71" s="2">
        <f t="shared" si="2"/>
        <v>46849.24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4.25">
      <c r="A72" s="6">
        <v>61</v>
      </c>
      <c r="B72" s="6" t="s">
        <v>140</v>
      </c>
      <c r="C72" s="3" t="s">
        <v>141</v>
      </c>
      <c r="D72" s="2">
        <v>0</v>
      </c>
      <c r="E72" s="2">
        <v>1426</v>
      </c>
      <c r="F72" s="2">
        <f t="shared" si="2"/>
        <v>1426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4.25">
      <c r="A73" s="16"/>
      <c r="B73" s="16" t="s">
        <v>142</v>
      </c>
      <c r="C73" s="10" t="s">
        <v>143</v>
      </c>
      <c r="D73" s="13">
        <v>0</v>
      </c>
      <c r="E73" s="19">
        <v>0</v>
      </c>
      <c r="F73" s="2">
        <f t="shared" si="2"/>
        <v>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4.25">
      <c r="A74" s="6">
        <v>62</v>
      </c>
      <c r="B74" s="6" t="s">
        <v>144</v>
      </c>
      <c r="C74" s="3" t="s">
        <v>145</v>
      </c>
      <c r="D74" s="2">
        <v>20530.83</v>
      </c>
      <c r="E74" s="2">
        <v>0</v>
      </c>
      <c r="F74" s="2">
        <f t="shared" si="2"/>
        <v>20530.83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4.25">
      <c r="A75" s="6"/>
      <c r="B75" s="6"/>
      <c r="C75" s="14" t="s">
        <v>147</v>
      </c>
      <c r="D75" s="9">
        <f>SUM(D3:D74)</f>
        <v>888570.09</v>
      </c>
      <c r="E75" s="9">
        <f>SUM(E3:E74)</f>
        <v>535435</v>
      </c>
      <c r="F75" s="9">
        <f>SUM(F3:F74)</f>
        <v>1424005.09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4.25">
      <c r="A76" s="17"/>
      <c r="B76" s="17"/>
      <c r="C76" s="7"/>
      <c r="D76" s="4"/>
      <c r="E76" s="4"/>
      <c r="F76" s="4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14.25">
      <c r="A77" s="17"/>
      <c r="B77" s="17"/>
      <c r="C77" s="7"/>
      <c r="D77" s="4"/>
      <c r="E77" s="4"/>
      <c r="F77" s="4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4.25">
      <c r="A78" s="17"/>
      <c r="B78" s="17"/>
      <c r="C78" s="7"/>
      <c r="D78" s="4"/>
      <c r="E78" s="4"/>
      <c r="F78" s="4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14.25">
      <c r="A79" s="17"/>
      <c r="B79" s="17"/>
      <c r="C79" s="7"/>
      <c r="D79" s="4"/>
      <c r="E79" s="4"/>
      <c r="F79" s="4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14.25">
      <c r="A80" s="17"/>
      <c r="B80" s="17"/>
      <c r="C80" s="7"/>
      <c r="D80" s="4"/>
      <c r="E80" s="4"/>
      <c r="F80" s="4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4:44" ht="14.25">
      <c r="D81" s="4"/>
      <c r="E81" s="4"/>
      <c r="F81" s="4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4:44" ht="14.25">
      <c r="D82" s="4"/>
      <c r="E82" s="4"/>
      <c r="F82" s="4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4:44" ht="14.25">
      <c r="D83" s="4"/>
      <c r="E83" s="4"/>
      <c r="F83" s="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4:44" ht="14.25">
      <c r="D84" s="4"/>
      <c r="E84" s="4"/>
      <c r="F84" s="4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4:44" ht="14.25">
      <c r="D85" s="4"/>
      <c r="E85" s="4"/>
      <c r="F85" s="4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4:44" ht="14.25">
      <c r="D86" s="4"/>
      <c r="E86" s="4"/>
      <c r="F86" s="4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</row>
    <row r="87" spans="4:44" ht="14.25">
      <c r="D87" s="4"/>
      <c r="E87" s="4"/>
      <c r="F87" s="4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4:44" ht="14.25">
      <c r="D88" s="4"/>
      <c r="E88" s="4"/>
      <c r="F88" s="4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4:44" ht="14.25">
      <c r="D89" s="4"/>
      <c r="E89" s="4"/>
      <c r="F89" s="4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4:44" ht="14.25">
      <c r="D90" s="4"/>
      <c r="E90" s="4"/>
      <c r="F90" s="4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4:44" ht="14.25">
      <c r="D91" s="4"/>
      <c r="E91" s="4"/>
      <c r="F91" s="4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4:44" ht="14.25">
      <c r="D92" s="4"/>
      <c r="E92" s="4"/>
      <c r="F92" s="4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4:44" ht="14.25">
      <c r="D93" s="4"/>
      <c r="E93" s="4"/>
      <c r="F93" s="4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4:44" ht="14.25">
      <c r="D94" s="4"/>
      <c r="E94" s="4"/>
      <c r="F94" s="4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4:44" ht="14.25">
      <c r="D95" s="4"/>
      <c r="E95" s="4"/>
      <c r="F95" s="4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</row>
    <row r="96" spans="4:44" ht="14.25">
      <c r="D96" s="4"/>
      <c r="E96" s="4"/>
      <c r="F96" s="4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4:44" ht="14.25">
      <c r="D97" s="4"/>
      <c r="E97" s="4"/>
      <c r="F97" s="4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4:44" ht="14.25">
      <c r="D98" s="4"/>
      <c r="E98" s="4"/>
      <c r="F98" s="4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4:44" ht="14.25">
      <c r="D99" s="4"/>
      <c r="E99" s="4"/>
      <c r="F99" s="4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</row>
    <row r="100" spans="4:44" ht="14.25">
      <c r="D100" s="4"/>
      <c r="E100" s="4"/>
      <c r="F100" s="4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4:44" ht="14.25">
      <c r="D101" s="4"/>
      <c r="E101" s="4"/>
      <c r="F101" s="4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4:44" ht="14.25">
      <c r="D102" s="4"/>
      <c r="E102" s="4"/>
      <c r="F102" s="4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</row>
    <row r="103" spans="4:44" ht="14.25">
      <c r="D103" s="4"/>
      <c r="E103" s="4"/>
      <c r="F103" s="4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</row>
    <row r="104" spans="4:44" ht="14.25">
      <c r="D104" s="4"/>
      <c r="E104" s="4"/>
      <c r="F104" s="4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</row>
    <row r="105" spans="4:44" ht="14.25">
      <c r="D105" s="4"/>
      <c r="E105" s="4"/>
      <c r="F105" s="4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</row>
    <row r="106" spans="4:44" ht="14.25">
      <c r="D106" s="4"/>
      <c r="E106" s="4"/>
      <c r="F106" s="4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4:44" ht="14.25">
      <c r="D107" s="4"/>
      <c r="E107" s="4"/>
      <c r="F107" s="4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</row>
    <row r="108" spans="4:44" ht="14.25">
      <c r="D108" s="4"/>
      <c r="E108" s="4"/>
      <c r="F108" s="4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</row>
    <row r="109" spans="4:44" ht="14.25">
      <c r="D109" s="4"/>
      <c r="E109" s="4"/>
      <c r="F109" s="4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</row>
    <row r="110" spans="4:44" ht="14.25">
      <c r="D110" s="4"/>
      <c r="E110" s="4"/>
      <c r="F110" s="4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</row>
    <row r="111" spans="4:44" ht="14.25">
      <c r="D111" s="4"/>
      <c r="E111" s="4"/>
      <c r="F111" s="4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</row>
    <row r="112" spans="4:44" ht="14.25">
      <c r="D112" s="4"/>
      <c r="E112" s="4"/>
      <c r="F112" s="4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</row>
    <row r="113" spans="4:44" ht="14.25">
      <c r="D113" s="4"/>
      <c r="E113" s="4"/>
      <c r="F113" s="4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</row>
    <row r="114" spans="4:44" ht="14.25">
      <c r="D114" s="4"/>
      <c r="E114" s="4"/>
      <c r="F114" s="4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</row>
    <row r="115" spans="4:44" ht="14.25">
      <c r="D115" s="4"/>
      <c r="E115" s="4"/>
      <c r="F115" s="4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</row>
    <row r="116" spans="4:44" ht="14.25">
      <c r="D116" s="4"/>
      <c r="E116" s="4"/>
      <c r="F116" s="4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</row>
    <row r="117" spans="4:44" ht="14.25">
      <c r="D117" s="4"/>
      <c r="E117" s="4"/>
      <c r="F117" s="4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</row>
    <row r="118" spans="4:44" ht="14.25">
      <c r="D118" s="4"/>
      <c r="E118" s="4"/>
      <c r="F118" s="4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</row>
    <row r="119" spans="4:44" ht="14.25">
      <c r="D119" s="4"/>
      <c r="E119" s="4"/>
      <c r="F119" s="4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</row>
    <row r="120" spans="4:44" ht="14.25">
      <c r="D120" s="4"/>
      <c r="E120" s="4"/>
      <c r="F120" s="4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</row>
    <row r="121" spans="4:44" ht="14.25">
      <c r="D121" s="4"/>
      <c r="E121" s="4"/>
      <c r="F121" s="4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</row>
    <row r="122" spans="4:44" ht="14.25">
      <c r="D122" s="4"/>
      <c r="E122" s="4"/>
      <c r="F122" s="4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</row>
    <row r="123" spans="4:44" ht="14.25">
      <c r="D123" s="4"/>
      <c r="E123" s="4"/>
      <c r="F123" s="4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</row>
    <row r="124" spans="4:44" ht="14.25">
      <c r="D124" s="4"/>
      <c r="E124" s="4"/>
      <c r="F124" s="4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</row>
    <row r="125" spans="4:44" ht="14.25">
      <c r="D125" s="4"/>
      <c r="E125" s="4"/>
      <c r="F125" s="4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</row>
    <row r="126" spans="4:44" ht="14.25">
      <c r="D126" s="4"/>
      <c r="E126" s="4"/>
      <c r="F126" s="4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</row>
    <row r="127" spans="4:44" ht="14.25">
      <c r="D127" s="4"/>
      <c r="E127" s="4"/>
      <c r="F127" s="4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</row>
    <row r="128" spans="4:44" ht="14.25">
      <c r="D128" s="4"/>
      <c r="E128" s="4"/>
      <c r="F128" s="4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</row>
    <row r="129" spans="4:44" ht="14.25">
      <c r="D129" s="4"/>
      <c r="E129" s="4"/>
      <c r="F129" s="4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</row>
    <row r="130" spans="4:44" ht="14.25">
      <c r="D130" s="4"/>
      <c r="E130" s="4"/>
      <c r="F130" s="4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</row>
    <row r="131" spans="4:44" ht="14.25">
      <c r="D131" s="4"/>
      <c r="E131" s="4"/>
      <c r="F131" s="4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</row>
    <row r="132" spans="4:44" ht="14.25">
      <c r="D132" s="4"/>
      <c r="E132" s="4"/>
      <c r="F132" s="4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</row>
    <row r="133" spans="4:44" ht="14.25">
      <c r="D133" s="4"/>
      <c r="E133" s="4"/>
      <c r="F133" s="4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</row>
    <row r="134" spans="4:44" ht="14.25">
      <c r="D134" s="4"/>
      <c r="E134" s="4"/>
      <c r="F134" s="4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</row>
    <row r="135" spans="4:44" ht="14.25">
      <c r="D135" s="4"/>
      <c r="E135" s="4"/>
      <c r="F135" s="4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</row>
    <row r="136" spans="4:44" ht="14.25">
      <c r="D136" s="4"/>
      <c r="E136" s="4"/>
      <c r="F136" s="4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</row>
    <row r="137" spans="4:44" ht="14.25">
      <c r="D137" s="4"/>
      <c r="E137" s="4"/>
      <c r="F137" s="4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</row>
    <row r="138" spans="4:44" ht="14.25">
      <c r="D138" s="4"/>
      <c r="E138" s="4"/>
      <c r="F138" s="4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</row>
    <row r="139" spans="4:44" ht="14.25">
      <c r="D139" s="4"/>
      <c r="E139" s="4"/>
      <c r="F139" s="4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</row>
    <row r="140" spans="4:44" ht="14.25">
      <c r="D140" s="4"/>
      <c r="E140" s="4"/>
      <c r="F140" s="4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</row>
    <row r="141" spans="4:44" ht="14.25">
      <c r="D141" s="4"/>
      <c r="E141" s="4"/>
      <c r="F141" s="4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</row>
    <row r="142" spans="4:44" ht="14.25">
      <c r="D142" s="4"/>
      <c r="E142" s="4"/>
      <c r="F142" s="4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</row>
    <row r="143" spans="4:44" ht="14.25">
      <c r="D143" s="4"/>
      <c r="E143" s="4"/>
      <c r="F143" s="4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</row>
    <row r="144" spans="4:44" ht="14.25">
      <c r="D144" s="4"/>
      <c r="E144" s="4"/>
      <c r="F144" s="4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</row>
    <row r="145" spans="4:44" ht="14.25">
      <c r="D145" s="4"/>
      <c r="E145" s="4"/>
      <c r="F145" s="4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</row>
    <row r="146" spans="4:44" ht="14.25">
      <c r="D146" s="4"/>
      <c r="E146" s="4"/>
      <c r="F146" s="4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</row>
    <row r="147" spans="4:44" ht="14.25">
      <c r="D147" s="4"/>
      <c r="E147" s="4"/>
      <c r="F147" s="4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</row>
    <row r="148" spans="4:44" ht="14.25">
      <c r="D148" s="4"/>
      <c r="E148" s="4"/>
      <c r="F148" s="4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</row>
    <row r="149" spans="4:44" ht="14.25">
      <c r="D149" s="4"/>
      <c r="E149" s="4"/>
      <c r="F149" s="4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</row>
    <row r="150" spans="4:44" ht="14.25">
      <c r="D150" s="4"/>
      <c r="E150" s="4"/>
      <c r="F150" s="4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</row>
    <row r="151" spans="4:44" ht="14.25">
      <c r="D151" s="4"/>
      <c r="E151" s="4"/>
      <c r="F151" s="4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</row>
    <row r="152" spans="4:44" ht="14.25">
      <c r="D152" s="4"/>
      <c r="E152" s="4"/>
      <c r="F152" s="4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</row>
    <row r="153" spans="4:44" ht="14.25">
      <c r="D153" s="4"/>
      <c r="E153" s="4"/>
      <c r="F153" s="4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</row>
    <row r="154" spans="4:44" ht="14.25">
      <c r="D154" s="4"/>
      <c r="E154" s="4"/>
      <c r="F154" s="4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</row>
    <row r="155" spans="4:44" ht="14.25">
      <c r="D155" s="4"/>
      <c r="E155" s="4"/>
      <c r="F155" s="4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</row>
    <row r="156" spans="4:44" ht="14.25">
      <c r="D156" s="4"/>
      <c r="E156" s="4"/>
      <c r="F156" s="4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</row>
    <row r="157" spans="4:44" ht="14.25">
      <c r="D157" s="4"/>
      <c r="E157" s="4"/>
      <c r="F157" s="4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</row>
    <row r="158" spans="4:44" ht="14.25">
      <c r="D158" s="4"/>
      <c r="E158" s="4"/>
      <c r="F158" s="4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</row>
    <row r="159" spans="4:44" ht="14.25">
      <c r="D159" s="4"/>
      <c r="E159" s="4"/>
      <c r="F159" s="4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</row>
    <row r="160" spans="4:44" ht="14.25">
      <c r="D160" s="4"/>
      <c r="E160" s="4"/>
      <c r="F160" s="4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</row>
    <row r="161" spans="4:44" ht="14.25">
      <c r="D161" s="4"/>
      <c r="E161" s="4"/>
      <c r="F161" s="4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</row>
    <row r="162" spans="4:44" ht="14.25">
      <c r="D162" s="4"/>
      <c r="E162" s="4"/>
      <c r="F162" s="4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</row>
    <row r="163" spans="4:44" ht="14.25">
      <c r="D163" s="4"/>
      <c r="E163" s="4"/>
      <c r="F163" s="4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</row>
    <row r="164" spans="7:44" ht="14.25"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</sheetData>
  <sheetProtection/>
  <mergeCells count="1">
    <mergeCell ref="D1:F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Utilizator</cp:lastModifiedBy>
  <cp:lastPrinted>2018-07-04T06:24:47Z</cp:lastPrinted>
  <dcterms:created xsi:type="dcterms:W3CDTF">2018-06-26T08:31:49Z</dcterms:created>
  <dcterms:modified xsi:type="dcterms:W3CDTF">2018-07-16T10:02:06Z</dcterms:modified>
  <cp:category/>
  <cp:version/>
  <cp:contentType/>
  <cp:contentStatus/>
</cp:coreProperties>
</file>