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tabRatio="426" activeTab="0"/>
  </bookViews>
  <sheets>
    <sheet name="para 12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<sst xmlns="http://schemas.openxmlformats.org/spreadsheetml/2006/main" count="145" uniqueCount="145">
  <si>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</si>
  <si>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</si>
  <si>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</si>
  <si>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</si>
  <si>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</si>
  <si>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</si>
  <si>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</si>
  <si>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</si>
  <si>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A100P</t>
  </si>
  <si>
    <r>
      <t>S.C CENTRUL MEDICAL MED-AS 2003 S.R.L</t>
    </r>
    <r>
      <rPr>
        <sz val="10"/>
        <color indexed="10"/>
        <rFont val="Calibri"/>
        <family val="2"/>
      </rPr>
      <t>-fara ctr 01.08.19</t>
    </r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</si>
  <si>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</si>
  <si>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</si>
  <si>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</si>
  <si>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</si>
  <si>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</si>
  <si>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</si>
  <si>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</si>
  <si>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</si>
  <si>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</si>
  <si>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</si>
  <si>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</si>
  <si>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</si>
  <si>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</si>
  <si>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</si>
  <si>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</si>
  <si>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</si>
  <si>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</si>
  <si>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</si>
  <si>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</si>
  <si>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</si>
  <si>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</si>
  <si>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</si>
  <si>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</si>
  <si>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</si>
  <si>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</si>
  <si>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</si>
  <si>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</si>
  <si>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</si>
  <si>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</si>
  <si>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</si>
  <si>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</si>
  <si>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</si>
  <si>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</si>
  <si>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</si>
  <si>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</si>
  <si>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</si>
  <si>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</si>
  <si>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</si>
  <si>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A197P</t>
  </si>
  <si>
    <r>
      <t>I.D.S LABORATORIES S.R.L</t>
    </r>
    <r>
      <rPr>
        <sz val="10"/>
        <color indexed="10"/>
        <rFont val="Calibri"/>
        <family val="2"/>
      </rPr>
      <t>-incetat 01.06.19</t>
    </r>
  </si>
  <si>
    <t>A216P</t>
  </si>
  <si>
    <t>ELITE MEDICAL S.R.L.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</si>
  <si>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</si>
  <si>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</si>
  <si>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</si>
  <si>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</si>
  <si>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</si>
  <si>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</si>
  <si>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</si>
  <si>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</si>
  <si>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</si>
  <si>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r>
      <t xml:space="preserve">SC SYNEVO ROMANIA SRL - </t>
    </r>
    <r>
      <rPr>
        <sz val="10"/>
        <color indexed="10"/>
        <rFont val="Calibri"/>
        <family val="2"/>
      </rPr>
      <t>fara ctr.01.08.19</t>
    </r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</si>
  <si>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</si>
  <si>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</si>
  <si>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</si>
  <si>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</si>
  <si>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</si>
  <si>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</si>
  <si>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</si>
  <si>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</si>
  <si>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</si>
  <si>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</si>
  <si>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</si>
  <si>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</si>
  <si>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</si>
  <si>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</si>
  <si>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A064</t>
  </si>
  <si>
    <r>
      <t>CMI CARDIOLOGIE MARINESCU SORIN</t>
    </r>
    <r>
      <rPr>
        <sz val="10"/>
        <color indexed="10"/>
        <rFont val="Calibri"/>
        <family val="2"/>
      </rPr>
      <t>-fara ctr 01.05.18</t>
    </r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</si>
  <si>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</si>
  <si>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</si>
  <si>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</si>
  <si>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</si>
  <si>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</si>
  <si>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</si>
  <si>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</si>
  <si>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</si>
  <si>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</si>
  <si>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</si>
  <si>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</si>
  <si>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</si>
  <si>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</si>
  <si>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</si>
  <si>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</si>
  <si>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</si>
  <si>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</si>
  <si>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</si>
  <si>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</si>
  <si>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</si>
  <si>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</si>
  <si>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</si>
  <si>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MF220</t>
  </si>
  <si>
    <r>
      <t>CMI MF BACIOIU DOINA-</t>
    </r>
    <r>
      <rPr>
        <sz val="10"/>
        <color indexed="10"/>
        <rFont val="Calibri"/>
        <family val="2"/>
      </rPr>
      <t>fara ctr 01.05.18</t>
    </r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</si>
  <si>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</si>
  <si>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</si>
  <si>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</si>
  <si>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</si>
  <si>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</si>
  <si>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</si>
  <si>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</si>
  <si>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</si>
  <si>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</si>
  <si>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</si>
  <si>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427</t>
  </si>
  <si>
    <t>CMI DINCA MARIUS BOGDAN</t>
  </si>
  <si>
    <t>MF 409</t>
  </si>
  <si>
    <t>SC MED MAR TRADING SRL</t>
  </si>
  <si>
    <t>MF504/2019</t>
  </si>
  <si>
    <t xml:space="preserve"> DOCTOR SALMEN VIOLETA AIDA SRL</t>
  </si>
  <si>
    <t>MF497/2018</t>
  </si>
  <si>
    <t xml:space="preserve">KRM MEDICAL SRL </t>
  </si>
  <si>
    <t>MF129/2018</t>
  </si>
  <si>
    <t>CMI VELCEA DUMITRA</t>
  </si>
  <si>
    <t>S135/2018</t>
  </si>
  <si>
    <t>CABINET MEDICAL DE STOMATOLOGIE DR.STATE ANDREEA</t>
  </si>
  <si>
    <t>S157/2018</t>
  </si>
  <si>
    <t>SC ROSAN MEDICAL SRL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</si>
  <si>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</si>
  <si>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</si>
  <si>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</si>
  <si>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</si>
  <si>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</si>
  <si>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</si>
  <si>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</si>
  <si>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</si>
  <si>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</si>
  <si>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</si>
  <si>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</si>
  <si>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</si>
  <si>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</si>
  <si>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</si>
  <si>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Total</t>
  </si>
  <si>
    <t>Decembrie Plata 2019</t>
  </si>
  <si>
    <t>Laborator Decembrie plata 2019</t>
  </si>
  <si>
    <t>Radiologie Decembrie plata 2019</t>
  </si>
  <si>
    <t>Total Decembrie plata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</si>
</sst>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7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7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7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7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7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7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8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9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0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9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0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41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4" fontId="45" fillId="77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4" fillId="78" borderId="20" xfId="0" applyNumberFormat="1" applyFont="1" applyFill="1" applyBorder="1" applyAlignment="1">
      <alignment/>
    </xf>
    <xf numFmtId="4" fontId="45" fillId="78" borderId="19" xfId="0" applyNumberFormat="1" applyFont="1" applyFill="1" applyBorder="1" applyAlignment="1">
      <alignment horizontal="center"/>
    </xf>
    <xf numFmtId="4" fontId="45" fillId="78" borderId="0" xfId="0" applyNumberFormat="1" applyFont="1" applyFill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77" borderId="0" xfId="0" applyFill="1" applyAlignment="1">
      <alignment/>
    </xf>
    <xf numFmtId="0" fontId="0" fillId="77" borderId="19" xfId="0" applyFill="1" applyBorder="1" applyAlignment="1">
      <alignment/>
    </xf>
    <xf numFmtId="0" fontId="0" fillId="78" borderId="0" xfId="0" applyFill="1" applyAlignment="1">
      <alignment/>
    </xf>
    <xf numFmtId="4" fontId="45" fillId="78" borderId="20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0" fillId="77" borderId="19" xfId="0" applyNumberFormat="1" applyFill="1" applyBorder="1" applyAlignment="1">
      <alignment/>
    </xf>
    <xf numFmtId="4" fontId="45" fillId="78" borderId="20" xfId="0" applyNumberFormat="1" applyFont="1" applyFill="1" applyBorder="1" applyAlignment="1">
      <alignment wrapText="1"/>
    </xf>
    <xf numFmtId="4" fontId="45" fillId="77" borderId="20" xfId="0" applyNumberFormat="1" applyFont="1" applyFill="1" applyBorder="1" applyAlignment="1">
      <alignment/>
    </xf>
    <xf numFmtId="4" fontId="46" fillId="78" borderId="19" xfId="0" applyNumberFormat="1" applyFont="1" applyFill="1" applyBorder="1" applyAlignment="1">
      <alignment horizontal="center" wrapText="1"/>
    </xf>
    <xf numFmtId="4" fontId="46" fillId="78" borderId="20" xfId="0" applyNumberFormat="1" applyFont="1" applyFill="1" applyBorder="1" applyAlignment="1">
      <alignment horizontal="center" wrapText="1"/>
    </xf>
    <xf numFmtId="0" fontId="45" fillId="0" borderId="20" xfId="0" applyFont="1" applyBorder="1" applyAlignment="1">
      <alignment/>
    </xf>
    <xf numFmtId="1" fontId="46" fillId="78" borderId="0" xfId="0" applyNumberFormat="1" applyFont="1" applyFill="1" applyAlignment="1">
      <alignment horizontal="center" wrapText="1"/>
    </xf>
    <xf numFmtId="1" fontId="46" fillId="78" borderId="19" xfId="0" applyNumberFormat="1" applyFont="1" applyFill="1" applyBorder="1" applyAlignment="1">
      <alignment horizontal="center" wrapText="1"/>
    </xf>
    <xf numFmtId="1" fontId="45" fillId="78" borderId="19" xfId="0" applyNumberFormat="1" applyFont="1" applyFill="1" applyBorder="1" applyAlignment="1">
      <alignment horizontal="center"/>
    </xf>
    <xf numFmtId="1" fontId="45" fillId="77" borderId="19" xfId="0" applyNumberFormat="1" applyFont="1" applyFill="1" applyBorder="1" applyAlignment="1">
      <alignment horizontal="center"/>
    </xf>
    <xf numFmtId="4" fontId="45" fillId="78" borderId="20" xfId="0" applyNumberFormat="1" applyFont="1" applyFill="1" applyBorder="1" applyAlignment="1">
      <alignment horizontal="center"/>
    </xf>
    <xf numFmtId="4" fontId="43" fillId="0" borderId="19" xfId="0" applyNumberFormat="1" applyFont="1" applyBorder="1" applyAlignment="1">
      <alignment/>
    </xf>
    <xf numFmtId="4" fontId="0" fillId="79" borderId="19" xfId="0" applyNumberFormat="1" applyFill="1" applyBorder="1" applyAlignment="1">
      <alignment/>
    </xf>
    <xf numFmtId="4" fontId="0" fillId="78" borderId="19" xfId="0" applyNumberFormat="1" applyFill="1" applyBorder="1" applyAlignment="1">
      <alignment/>
    </xf>
    <xf numFmtId="4" fontId="26" fillId="78" borderId="19" xfId="0" applyNumberFormat="1" applyFont="1" applyFill="1" applyBorder="1" applyAlignment="1">
      <alignment/>
    </xf>
    <xf numFmtId="0" fontId="0" fillId="0" borderId="19" xfId="0" applyBorder="1" applyAlignment="1">
      <alignment horizontal="center" wrapText="1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</cellXfs>
  <cellStyles count="57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Input" xfId="511"/>
    <cellStyle name="Input 2" xfId="512"/>
    <cellStyle name="Input 2 2" xfId="513"/>
    <cellStyle name="Input 3" xfId="514"/>
    <cellStyle name="Input 3 2" xfId="515"/>
    <cellStyle name="Input 3 3" xfId="516"/>
    <cellStyle name="Linked Cell" xfId="517"/>
    <cellStyle name="Linked Cell 2" xfId="518"/>
    <cellStyle name="Linked Cell 3" xfId="519"/>
    <cellStyle name="Neutral" xfId="520"/>
    <cellStyle name="Neutral 2" xfId="521"/>
    <cellStyle name="Neutral 2 2" xfId="522"/>
    <cellStyle name="Neutral 3" xfId="523"/>
    <cellStyle name="Neutral 3 2" xfId="524"/>
    <cellStyle name="Neutral 3 3" xfId="525"/>
    <cellStyle name="Normal 11" xfId="526"/>
    <cellStyle name="Normal 2" xfId="527"/>
    <cellStyle name="Normal 2 2" xfId="528"/>
    <cellStyle name="Normal 2 2 2" xfId="529"/>
    <cellStyle name="Normal 2 3" xfId="530"/>
    <cellStyle name="Normal 2 4" xfId="531"/>
    <cellStyle name="Normal 2 5" xfId="532"/>
    <cellStyle name="Normal 2 6" xfId="533"/>
    <cellStyle name="Normal 3" xfId="534"/>
    <cellStyle name="Normal 3 2" xfId="535"/>
    <cellStyle name="Normal 3 3" xfId="536"/>
    <cellStyle name="Normal 3 4" xfId="537"/>
    <cellStyle name="Normal 3 4 2" xfId="538"/>
    <cellStyle name="Normal 3 5" xfId="539"/>
    <cellStyle name="Normal 4" xfId="540"/>
    <cellStyle name="Normal 4 2" xfId="541"/>
    <cellStyle name="Normal 4 3" xfId="542"/>
    <cellStyle name="Normal 5" xfId="543"/>
    <cellStyle name="Normal 5 2" xfId="544"/>
    <cellStyle name="Normal 5 2 2" xfId="545"/>
    <cellStyle name="Normal 5 3" xfId="546"/>
    <cellStyle name="Normal 6" xfId="547"/>
    <cellStyle name="Normal 7" xfId="548"/>
    <cellStyle name="Normal 7 2" xfId="549"/>
    <cellStyle name="Note" xfId="550"/>
    <cellStyle name="Note 2" xfId="551"/>
    <cellStyle name="Note 2 2" xfId="552"/>
    <cellStyle name="Note 2 2 2" xfId="553"/>
    <cellStyle name="Note 2 3" xfId="554"/>
    <cellStyle name="Note 3" xfId="555"/>
    <cellStyle name="Note 3 2" xfId="556"/>
    <cellStyle name="Note 3 2 2" xfId="557"/>
    <cellStyle name="Note 3 2 2 2" xfId="558"/>
    <cellStyle name="Note 3 2 3" xfId="559"/>
    <cellStyle name="Note 3 3" xfId="560"/>
    <cellStyle name="Note 3 3 2" xfId="561"/>
    <cellStyle name="Note 3 4" xfId="562"/>
    <cellStyle name="Note 4" xfId="563"/>
    <cellStyle name="Note 4 2" xfId="564"/>
    <cellStyle name="Note 4 2 2" xfId="565"/>
    <cellStyle name="Note 4 2 2 2" xfId="566"/>
    <cellStyle name="Note 4 2 3" xfId="567"/>
    <cellStyle name="Note 4 2 4" xfId="568"/>
    <cellStyle name="Note 4 3" xfId="569"/>
    <cellStyle name="Note 4 3 2" xfId="570"/>
    <cellStyle name="Note 4 4" xfId="571"/>
    <cellStyle name="Note 4 5" xfId="572"/>
    <cellStyle name="Output" xfId="573"/>
    <cellStyle name="Output 2" xfId="574"/>
    <cellStyle name="Output 2 2" xfId="575"/>
    <cellStyle name="Output 3" xfId="576"/>
    <cellStyle name="Output 3 2" xfId="577"/>
    <cellStyle name="Output 3 3" xfId="578"/>
    <cellStyle name="Percent" xfId="579"/>
    <cellStyle name="Title" xfId="580"/>
    <cellStyle name="Title 2" xfId="581"/>
    <cellStyle name="Title 3" xfId="582"/>
    <cellStyle name="Total" xfId="583"/>
    <cellStyle name="Total 2" xfId="584"/>
    <cellStyle name="Total 3" xfId="585"/>
    <cellStyle name="Warning Text" xfId="586"/>
    <cellStyle name="Warning Text 2" xfId="587"/>
    <cellStyle name="Warning Text 2 2" xfId="588"/>
    <cellStyle name="Warning Text 3" xfId="589"/>
    <cellStyle name="Warning Text 3 2" xfId="5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Q73"/>
  <sheetViews>
    <sheetView tabSelected="1" zoomScalePageLayoutView="0" workbookViewId="0" topLeftCell="B1">
      <selection activeCell="D1" sqref="D1:F1"/>
    </sheetView>
  </sheetViews>
  <sheetFormatPr defaultColWidth="10.421875" defaultRowHeight="15"/>
  <cols>
    <col min="1" max="1" width="5.421875" style="0" customWidth="1"/>
    <col min="2" max="2" width="11.57421875" style="0" customWidth="1"/>
    <col min="3" max="3" width="44.57421875" style="0" customWidth="1"/>
    <col min="4" max="4" width="12.57421875" style="0" customWidth="1"/>
    <col min="5" max="5" width="13.421875" style="0" customWidth="1"/>
    <col min="6" max="6" width="14.8515625" style="0" customWidth="1"/>
    <col min="7" max="69" width="10.421875" style="11" customWidth="1"/>
  </cols>
  <sheetData>
    <row r="1" spans="1:6" ht="22.5" customHeight="1">
      <c r="A1" s="20"/>
      <c r="B1" s="17"/>
      <c r="C1" s="18"/>
      <c r="D1" s="30" t="s">
        <v>141</v>
      </c>
      <c r="E1" s="31"/>
      <c r="F1" s="32"/>
    </row>
    <row r="2" spans="1:6" ht="42.75" customHeight="1">
      <c r="A2" s="21"/>
      <c r="B2" s="17" t="s">
        <v>0</v>
      </c>
      <c r="C2" s="18" t="s">
        <v>1</v>
      </c>
      <c r="D2" s="29" t="s">
        <v>142</v>
      </c>
      <c r="E2" s="29" t="s">
        <v>143</v>
      </c>
      <c r="F2" s="29" t="s">
        <v>144</v>
      </c>
    </row>
    <row r="3" spans="1:6" ht="15">
      <c r="A3" s="22">
        <v>1</v>
      </c>
      <c r="B3" s="5" t="s">
        <v>2</v>
      </c>
      <c r="C3" s="12" t="s">
        <v>3</v>
      </c>
      <c r="D3" s="27">
        <v>39248.72</v>
      </c>
      <c r="E3" s="27"/>
      <c r="F3" s="27">
        <f>D3+E3</f>
        <v>39248.72</v>
      </c>
    </row>
    <row r="4" spans="1:6" ht="15">
      <c r="A4" s="22">
        <v>2</v>
      </c>
      <c r="B4" s="5" t="s">
        <v>4</v>
      </c>
      <c r="C4" s="12" t="s">
        <v>5</v>
      </c>
      <c r="D4" s="27">
        <v>23023.69</v>
      </c>
      <c r="E4" s="27"/>
      <c r="F4" s="27">
        <f aca="true" t="shared" si="0" ref="F4:F67">D4+E4</f>
        <v>23023.69</v>
      </c>
    </row>
    <row r="5" spans="1:6" ht="15">
      <c r="A5" s="22">
        <v>3</v>
      </c>
      <c r="B5" s="5" t="s">
        <v>6</v>
      </c>
      <c r="C5" s="12" t="s">
        <v>7</v>
      </c>
      <c r="D5" s="27">
        <v>33408.15</v>
      </c>
      <c r="E5" s="27"/>
      <c r="F5" s="27">
        <f t="shared" si="0"/>
        <v>33408.15</v>
      </c>
    </row>
    <row r="6" spans="1:6" ht="15">
      <c r="A6" s="23"/>
      <c r="B6" s="2" t="s">
        <v>8</v>
      </c>
      <c r="C6" s="16" t="s">
        <v>9</v>
      </c>
      <c r="D6" s="10"/>
      <c r="E6" s="14"/>
      <c r="F6" s="14">
        <f t="shared" si="0"/>
        <v>0</v>
      </c>
    </row>
    <row r="7" spans="1:6" ht="15">
      <c r="A7" s="22">
        <v>4</v>
      </c>
      <c r="B7" s="5" t="s">
        <v>10</v>
      </c>
      <c r="C7" s="12" t="s">
        <v>11</v>
      </c>
      <c r="D7" s="8">
        <v>43439.89</v>
      </c>
      <c r="E7" s="8"/>
      <c r="F7" s="27">
        <f t="shared" si="0"/>
        <v>43439.89</v>
      </c>
    </row>
    <row r="8" spans="1:6" ht="15">
      <c r="A8" s="22">
        <v>5</v>
      </c>
      <c r="B8" s="5" t="s">
        <v>12</v>
      </c>
      <c r="C8" s="12" t="s">
        <v>13</v>
      </c>
      <c r="D8" s="8">
        <v>43193.79</v>
      </c>
      <c r="E8" s="8"/>
      <c r="F8" s="27">
        <f t="shared" si="0"/>
        <v>43193.79</v>
      </c>
    </row>
    <row r="9" spans="1:6" ht="15">
      <c r="A9" s="22">
        <v>6</v>
      </c>
      <c r="B9" s="5" t="s">
        <v>14</v>
      </c>
      <c r="C9" s="12" t="s">
        <v>15</v>
      </c>
      <c r="D9" s="8">
        <v>36876.93</v>
      </c>
      <c r="E9" s="8"/>
      <c r="F9" s="27">
        <f t="shared" si="0"/>
        <v>36876.93</v>
      </c>
    </row>
    <row r="10" spans="1:6" ht="15">
      <c r="A10" s="22">
        <v>7</v>
      </c>
      <c r="B10" s="5" t="s">
        <v>16</v>
      </c>
      <c r="C10" s="12" t="s">
        <v>17</v>
      </c>
      <c r="D10" s="27">
        <v>41261.8</v>
      </c>
      <c r="E10" s="27"/>
      <c r="F10" s="27">
        <f t="shared" si="0"/>
        <v>41261.8</v>
      </c>
    </row>
    <row r="11" spans="1:6" ht="15">
      <c r="A11" s="22">
        <v>8</v>
      </c>
      <c r="B11" s="5" t="s">
        <v>18</v>
      </c>
      <c r="C11" s="12" t="s">
        <v>19</v>
      </c>
      <c r="D11" s="27">
        <v>33671.17</v>
      </c>
      <c r="E11" s="27"/>
      <c r="F11" s="27">
        <f t="shared" si="0"/>
        <v>33671.17</v>
      </c>
    </row>
    <row r="12" spans="1:6" ht="15">
      <c r="A12" s="22">
        <v>9</v>
      </c>
      <c r="B12" s="5" t="s">
        <v>20</v>
      </c>
      <c r="C12" s="12" t="s">
        <v>21</v>
      </c>
      <c r="D12" s="27">
        <v>35911.43</v>
      </c>
      <c r="E12" s="27"/>
      <c r="F12" s="27">
        <f t="shared" si="0"/>
        <v>35911.43</v>
      </c>
    </row>
    <row r="13" spans="1:6" ht="15">
      <c r="A13" s="22">
        <v>10</v>
      </c>
      <c r="B13" s="5" t="s">
        <v>22</v>
      </c>
      <c r="C13" s="12" t="s">
        <v>23</v>
      </c>
      <c r="D13" s="27">
        <v>42446.13</v>
      </c>
      <c r="E13" s="27"/>
      <c r="F13" s="27">
        <f t="shared" si="0"/>
        <v>42446.13</v>
      </c>
    </row>
    <row r="14" spans="1:6" ht="15">
      <c r="A14" s="22">
        <v>11</v>
      </c>
      <c r="B14" s="5" t="s">
        <v>24</v>
      </c>
      <c r="C14" s="12" t="s">
        <v>25</v>
      </c>
      <c r="D14" s="27">
        <v>18860.65</v>
      </c>
      <c r="E14" s="27">
        <v>11940</v>
      </c>
      <c r="F14" s="27">
        <f t="shared" si="0"/>
        <v>30800.65</v>
      </c>
    </row>
    <row r="15" spans="1:6" ht="15">
      <c r="A15" s="22">
        <v>12</v>
      </c>
      <c r="B15" s="5" t="s">
        <v>26</v>
      </c>
      <c r="C15" s="12" t="s">
        <v>27</v>
      </c>
      <c r="D15" s="27">
        <v>49083.27</v>
      </c>
      <c r="E15" s="27"/>
      <c r="F15" s="27">
        <f t="shared" si="0"/>
        <v>49083.27</v>
      </c>
    </row>
    <row r="16" spans="1:6" ht="15">
      <c r="A16" s="22">
        <v>13</v>
      </c>
      <c r="B16" s="5" t="s">
        <v>28</v>
      </c>
      <c r="C16" s="12" t="s">
        <v>29</v>
      </c>
      <c r="D16" s="27">
        <v>29462.94</v>
      </c>
      <c r="E16" s="27"/>
      <c r="F16" s="27">
        <f t="shared" si="0"/>
        <v>29462.94</v>
      </c>
    </row>
    <row r="17" spans="1:6" ht="15">
      <c r="A17" s="22">
        <v>14</v>
      </c>
      <c r="B17" s="5" t="s">
        <v>30</v>
      </c>
      <c r="C17" s="12" t="s">
        <v>31</v>
      </c>
      <c r="D17" s="27">
        <v>19625.64</v>
      </c>
      <c r="E17" s="27">
        <v>8368</v>
      </c>
      <c r="F17" s="27">
        <f t="shared" si="0"/>
        <v>27993.64</v>
      </c>
    </row>
    <row r="18" spans="1:6" ht="15">
      <c r="A18" s="22">
        <v>15</v>
      </c>
      <c r="B18" s="5" t="s">
        <v>32</v>
      </c>
      <c r="C18" s="12" t="s">
        <v>33</v>
      </c>
      <c r="D18" s="27">
        <v>31380.62</v>
      </c>
      <c r="E18" s="27">
        <v>59560</v>
      </c>
      <c r="F18" s="27">
        <f t="shared" si="0"/>
        <v>90940.62</v>
      </c>
    </row>
    <row r="19" spans="1:6" ht="15">
      <c r="A19" s="22">
        <v>16</v>
      </c>
      <c r="B19" s="5" t="s">
        <v>34</v>
      </c>
      <c r="C19" s="12" t="s">
        <v>35</v>
      </c>
      <c r="D19" s="27"/>
      <c r="E19" s="27">
        <v>9997</v>
      </c>
      <c r="F19" s="27">
        <f t="shared" si="0"/>
        <v>9997</v>
      </c>
    </row>
    <row r="20" spans="1:6" ht="15">
      <c r="A20" s="22">
        <v>17</v>
      </c>
      <c r="B20" s="5" t="s">
        <v>36</v>
      </c>
      <c r="C20" s="12" t="s">
        <v>37</v>
      </c>
      <c r="D20" s="27">
        <v>26879.71</v>
      </c>
      <c r="E20" s="27">
        <v>4780</v>
      </c>
      <c r="F20" s="27">
        <f t="shared" si="0"/>
        <v>31659.71</v>
      </c>
    </row>
    <row r="21" spans="1:6" ht="15">
      <c r="A21" s="22">
        <v>18</v>
      </c>
      <c r="B21" s="5" t="s">
        <v>38</v>
      </c>
      <c r="C21" s="12" t="s">
        <v>39</v>
      </c>
      <c r="D21" s="27">
        <v>37359.26</v>
      </c>
      <c r="E21" s="27">
        <v>90443</v>
      </c>
      <c r="F21" s="27">
        <f t="shared" si="0"/>
        <v>127802.26000000001</v>
      </c>
    </row>
    <row r="22" spans="1:6" ht="15">
      <c r="A22" s="22">
        <v>19</v>
      </c>
      <c r="B22" s="5" t="s">
        <v>40</v>
      </c>
      <c r="C22" s="12" t="s">
        <v>41</v>
      </c>
      <c r="D22" s="8">
        <v>26213.36</v>
      </c>
      <c r="E22" s="8">
        <v>110218</v>
      </c>
      <c r="F22" s="27">
        <f t="shared" si="0"/>
        <v>136431.36</v>
      </c>
    </row>
    <row r="23" spans="1:6" ht="15">
      <c r="A23" s="22">
        <v>20</v>
      </c>
      <c r="B23" s="5" t="s">
        <v>42</v>
      </c>
      <c r="C23" s="12" t="s">
        <v>43</v>
      </c>
      <c r="D23" s="8"/>
      <c r="E23" s="8">
        <v>58150</v>
      </c>
      <c r="F23" s="27">
        <f t="shared" si="0"/>
        <v>58150</v>
      </c>
    </row>
    <row r="24" spans="1:6" ht="15">
      <c r="A24" s="22">
        <v>21</v>
      </c>
      <c r="B24" s="5" t="s">
        <v>44</v>
      </c>
      <c r="C24" s="12" t="s">
        <v>45</v>
      </c>
      <c r="D24" s="8"/>
      <c r="E24" s="8">
        <v>50925</v>
      </c>
      <c r="F24" s="27">
        <f t="shared" si="0"/>
        <v>50925</v>
      </c>
    </row>
    <row r="25" spans="1:6" ht="15">
      <c r="A25" s="22">
        <v>22</v>
      </c>
      <c r="B25" s="5" t="s">
        <v>46</v>
      </c>
      <c r="C25" s="12" t="s">
        <v>47</v>
      </c>
      <c r="D25" s="8">
        <v>22049.6</v>
      </c>
      <c r="E25" s="8">
        <v>7731</v>
      </c>
      <c r="F25" s="27">
        <f t="shared" si="0"/>
        <v>29780.6</v>
      </c>
    </row>
    <row r="26" spans="1:69" s="9" customFormat="1" ht="15">
      <c r="A26" s="23"/>
      <c r="B26" s="2" t="s">
        <v>48</v>
      </c>
      <c r="C26" s="16" t="s">
        <v>49</v>
      </c>
      <c r="D26" s="10"/>
      <c r="E26" s="10"/>
      <c r="F26" s="26">
        <f t="shared" si="0"/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" ht="15">
      <c r="A27" s="22">
        <v>23</v>
      </c>
      <c r="B27" s="5" t="s">
        <v>50</v>
      </c>
      <c r="C27" s="12" t="s">
        <v>51</v>
      </c>
      <c r="D27" s="8">
        <v>42813.72</v>
      </c>
      <c r="E27" s="7"/>
      <c r="F27" s="27">
        <f t="shared" si="0"/>
        <v>42813.72</v>
      </c>
    </row>
    <row r="28" spans="1:6" ht="15">
      <c r="A28" s="22">
        <v>24</v>
      </c>
      <c r="B28" s="5" t="s">
        <v>52</v>
      </c>
      <c r="C28" s="12" t="s">
        <v>53</v>
      </c>
      <c r="D28" s="8">
        <v>2800</v>
      </c>
      <c r="E28" s="7"/>
      <c r="F28" s="27">
        <f t="shared" si="0"/>
        <v>2800</v>
      </c>
    </row>
    <row r="29" spans="1:6" ht="15">
      <c r="A29" s="22">
        <v>25</v>
      </c>
      <c r="B29" s="5" t="s">
        <v>54</v>
      </c>
      <c r="C29" s="12" t="s">
        <v>55</v>
      </c>
      <c r="D29" s="8">
        <v>3240</v>
      </c>
      <c r="E29" s="7"/>
      <c r="F29" s="27">
        <f t="shared" si="0"/>
        <v>3240</v>
      </c>
    </row>
    <row r="30" spans="1:6" ht="15">
      <c r="A30" s="22">
        <v>26</v>
      </c>
      <c r="B30" s="5" t="s">
        <v>56</v>
      </c>
      <c r="C30" s="12" t="s">
        <v>57</v>
      </c>
      <c r="D30" s="13">
        <v>0</v>
      </c>
      <c r="E30" s="7"/>
      <c r="F30" s="27">
        <f t="shared" si="0"/>
        <v>0</v>
      </c>
    </row>
    <row r="31" spans="1:6" ht="15">
      <c r="A31" s="22">
        <v>27</v>
      </c>
      <c r="B31" s="5" t="s">
        <v>58</v>
      </c>
      <c r="C31" s="12" t="s">
        <v>59</v>
      </c>
      <c r="D31" s="8">
        <v>1360</v>
      </c>
      <c r="E31" s="7"/>
      <c r="F31" s="27">
        <f t="shared" si="0"/>
        <v>1360</v>
      </c>
    </row>
    <row r="32" spans="1:69" s="9" customFormat="1" ht="15">
      <c r="A32" s="23"/>
      <c r="B32" s="2" t="s">
        <v>60</v>
      </c>
      <c r="C32" s="16" t="s">
        <v>61</v>
      </c>
      <c r="D32" s="10"/>
      <c r="E32" s="10"/>
      <c r="F32" s="26">
        <f>D32+E32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1:6" ht="15">
      <c r="A33" s="22">
        <v>28</v>
      </c>
      <c r="B33" s="5" t="s">
        <v>62</v>
      </c>
      <c r="C33" s="12" t="s">
        <v>63</v>
      </c>
      <c r="D33" s="8">
        <v>1200</v>
      </c>
      <c r="E33" s="8"/>
      <c r="F33" s="27">
        <f t="shared" si="0"/>
        <v>1200</v>
      </c>
    </row>
    <row r="34" spans="1:6" ht="16.5" customHeight="1">
      <c r="A34" s="22">
        <v>29</v>
      </c>
      <c r="B34" s="5" t="s">
        <v>64</v>
      </c>
      <c r="C34" s="15" t="s">
        <v>65</v>
      </c>
      <c r="D34" s="8">
        <v>1200</v>
      </c>
      <c r="E34" s="8"/>
      <c r="F34" s="27">
        <f t="shared" si="0"/>
        <v>1200</v>
      </c>
    </row>
    <row r="35" spans="1:6" ht="15">
      <c r="A35" s="22">
        <v>30</v>
      </c>
      <c r="B35" s="5" t="s">
        <v>66</v>
      </c>
      <c r="C35" s="12" t="s">
        <v>67</v>
      </c>
      <c r="D35" s="8"/>
      <c r="E35" s="8">
        <v>42044</v>
      </c>
      <c r="F35" s="27">
        <f t="shared" si="0"/>
        <v>42044</v>
      </c>
    </row>
    <row r="36" spans="1:6" ht="15">
      <c r="A36" s="22">
        <v>31</v>
      </c>
      <c r="B36" s="5" t="s">
        <v>68</v>
      </c>
      <c r="C36" s="12" t="s">
        <v>69</v>
      </c>
      <c r="D36" s="8"/>
      <c r="E36" s="13">
        <v>0</v>
      </c>
      <c r="F36" s="27">
        <f t="shared" si="0"/>
        <v>0</v>
      </c>
    </row>
    <row r="37" spans="1:6" ht="15">
      <c r="A37" s="22">
        <v>32</v>
      </c>
      <c r="B37" s="5" t="s">
        <v>70</v>
      </c>
      <c r="C37" s="12" t="s">
        <v>71</v>
      </c>
      <c r="D37" s="8"/>
      <c r="E37" s="8">
        <v>1350</v>
      </c>
      <c r="F37" s="27">
        <f t="shared" si="0"/>
        <v>1350</v>
      </c>
    </row>
    <row r="38" spans="1:6" ht="15">
      <c r="A38" s="22">
        <v>33</v>
      </c>
      <c r="B38" s="5" t="s">
        <v>72</v>
      </c>
      <c r="C38" s="12" t="s">
        <v>73</v>
      </c>
      <c r="D38" s="8"/>
      <c r="E38" s="8">
        <v>2700</v>
      </c>
      <c r="F38" s="27">
        <f t="shared" si="0"/>
        <v>2700</v>
      </c>
    </row>
    <row r="39" spans="1:6" ht="15">
      <c r="A39" s="22">
        <v>34</v>
      </c>
      <c r="B39" s="5" t="s">
        <v>74</v>
      </c>
      <c r="C39" s="12" t="s">
        <v>75</v>
      </c>
      <c r="D39" s="8"/>
      <c r="E39" s="8">
        <v>4050</v>
      </c>
      <c r="F39" s="27">
        <f t="shared" si="0"/>
        <v>4050</v>
      </c>
    </row>
    <row r="40" spans="1:69" s="9" customFormat="1" ht="15">
      <c r="A40" s="23"/>
      <c r="B40" s="2" t="s">
        <v>76</v>
      </c>
      <c r="C40" s="16" t="s">
        <v>77</v>
      </c>
      <c r="D40" s="10"/>
      <c r="E40" s="10"/>
      <c r="F40" s="14">
        <f t="shared" si="0"/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1:6" ht="15">
      <c r="A41" s="22">
        <v>35</v>
      </c>
      <c r="B41" s="5" t="s">
        <v>78</v>
      </c>
      <c r="C41" s="12" t="s">
        <v>79</v>
      </c>
      <c r="D41" s="7"/>
      <c r="E41" s="8">
        <v>600</v>
      </c>
      <c r="F41" s="27">
        <f t="shared" si="0"/>
        <v>600</v>
      </c>
    </row>
    <row r="42" spans="1:6" ht="15">
      <c r="A42" s="22">
        <v>36</v>
      </c>
      <c r="B42" s="5" t="s">
        <v>80</v>
      </c>
      <c r="C42" s="12" t="s">
        <v>81</v>
      </c>
      <c r="D42" s="7"/>
      <c r="E42" s="8">
        <v>720</v>
      </c>
      <c r="F42" s="28">
        <f t="shared" si="0"/>
        <v>720</v>
      </c>
    </row>
    <row r="43" spans="1:6" ht="15">
      <c r="A43" s="22">
        <v>37</v>
      </c>
      <c r="B43" s="5" t="s">
        <v>82</v>
      </c>
      <c r="C43" s="12" t="s">
        <v>83</v>
      </c>
      <c r="D43" s="7"/>
      <c r="E43" s="8">
        <v>775</v>
      </c>
      <c r="F43" s="27">
        <f t="shared" si="0"/>
        <v>775</v>
      </c>
    </row>
    <row r="44" spans="1:6" ht="15">
      <c r="A44" s="22">
        <v>38</v>
      </c>
      <c r="B44" s="5" t="s">
        <v>84</v>
      </c>
      <c r="C44" s="12" t="s">
        <v>85</v>
      </c>
      <c r="D44" s="7"/>
      <c r="E44" s="8">
        <v>540</v>
      </c>
      <c r="F44" s="27">
        <f t="shared" si="0"/>
        <v>540</v>
      </c>
    </row>
    <row r="45" spans="1:6" ht="15">
      <c r="A45" s="22">
        <v>39</v>
      </c>
      <c r="B45" s="5" t="s">
        <v>86</v>
      </c>
      <c r="C45" s="12" t="s">
        <v>87</v>
      </c>
      <c r="D45" s="7"/>
      <c r="E45" s="8">
        <v>960</v>
      </c>
      <c r="F45" s="27">
        <f t="shared" si="0"/>
        <v>960</v>
      </c>
    </row>
    <row r="46" spans="1:6" ht="15">
      <c r="A46" s="22">
        <v>40</v>
      </c>
      <c r="B46" s="5" t="s">
        <v>88</v>
      </c>
      <c r="C46" s="12" t="s">
        <v>89</v>
      </c>
      <c r="D46" s="7"/>
      <c r="E46" s="8">
        <v>840</v>
      </c>
      <c r="F46" s="27">
        <f t="shared" si="0"/>
        <v>840</v>
      </c>
    </row>
    <row r="47" spans="1:6" ht="15">
      <c r="A47" s="22">
        <v>41</v>
      </c>
      <c r="B47" s="5" t="s">
        <v>90</v>
      </c>
      <c r="C47" s="12" t="s">
        <v>91</v>
      </c>
      <c r="D47" s="7"/>
      <c r="E47" s="8">
        <v>600</v>
      </c>
      <c r="F47" s="27">
        <f t="shared" si="0"/>
        <v>600</v>
      </c>
    </row>
    <row r="48" spans="1:6" ht="15">
      <c r="A48" s="22">
        <v>42</v>
      </c>
      <c r="B48" s="5" t="s">
        <v>92</v>
      </c>
      <c r="C48" s="12" t="s">
        <v>93</v>
      </c>
      <c r="D48" s="7"/>
      <c r="E48" s="8">
        <v>840</v>
      </c>
      <c r="F48" s="27">
        <f t="shared" si="0"/>
        <v>840</v>
      </c>
    </row>
    <row r="49" spans="1:6" ht="15">
      <c r="A49" s="22">
        <v>43</v>
      </c>
      <c r="B49" s="5" t="s">
        <v>94</v>
      </c>
      <c r="C49" s="12" t="s">
        <v>95</v>
      </c>
      <c r="D49" s="7"/>
      <c r="E49" s="8">
        <v>600</v>
      </c>
      <c r="F49" s="27">
        <f t="shared" si="0"/>
        <v>600</v>
      </c>
    </row>
    <row r="50" spans="1:6" ht="15">
      <c r="A50" s="22">
        <v>44</v>
      </c>
      <c r="B50" s="5" t="s">
        <v>96</v>
      </c>
      <c r="C50" s="12" t="s">
        <v>97</v>
      </c>
      <c r="D50" s="7"/>
      <c r="E50" s="8">
        <v>540</v>
      </c>
      <c r="F50" s="27">
        <f t="shared" si="0"/>
        <v>540</v>
      </c>
    </row>
    <row r="51" spans="1:6" ht="15">
      <c r="A51" s="22">
        <v>45</v>
      </c>
      <c r="B51" s="5" t="s">
        <v>98</v>
      </c>
      <c r="C51" s="12" t="s">
        <v>99</v>
      </c>
      <c r="D51" s="7"/>
      <c r="E51" s="8">
        <v>660</v>
      </c>
      <c r="F51" s="27">
        <f t="shared" si="0"/>
        <v>660</v>
      </c>
    </row>
    <row r="52" spans="1:69" s="9" customFormat="1" ht="15">
      <c r="A52" s="23"/>
      <c r="B52" s="2" t="s">
        <v>100</v>
      </c>
      <c r="C52" s="16" t="s">
        <v>101</v>
      </c>
      <c r="D52" s="10"/>
      <c r="E52" s="10"/>
      <c r="F52" s="14">
        <f t="shared" si="0"/>
        <v>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</row>
    <row r="53" spans="1:6" ht="15">
      <c r="A53" s="22">
        <v>46</v>
      </c>
      <c r="B53" s="5" t="s">
        <v>102</v>
      </c>
      <c r="C53" s="12" t="s">
        <v>103</v>
      </c>
      <c r="D53" s="8"/>
      <c r="E53" s="8">
        <v>720</v>
      </c>
      <c r="F53" s="27">
        <f t="shared" si="0"/>
        <v>720</v>
      </c>
    </row>
    <row r="54" spans="1:6" ht="15">
      <c r="A54" s="22">
        <v>47</v>
      </c>
      <c r="B54" s="5" t="s">
        <v>104</v>
      </c>
      <c r="C54" s="12" t="s">
        <v>105</v>
      </c>
      <c r="D54" s="8"/>
      <c r="E54" s="8">
        <v>420</v>
      </c>
      <c r="F54" s="27">
        <f t="shared" si="0"/>
        <v>420</v>
      </c>
    </row>
    <row r="55" spans="1:6" ht="15">
      <c r="A55" s="22">
        <v>48</v>
      </c>
      <c r="B55" s="5" t="s">
        <v>106</v>
      </c>
      <c r="C55" s="12" t="s">
        <v>107</v>
      </c>
      <c r="D55" s="8"/>
      <c r="E55" s="8">
        <v>600</v>
      </c>
      <c r="F55" s="27">
        <f t="shared" si="0"/>
        <v>600</v>
      </c>
    </row>
    <row r="56" spans="1:6" ht="15">
      <c r="A56" s="22">
        <v>49</v>
      </c>
      <c r="B56" s="5" t="s">
        <v>108</v>
      </c>
      <c r="C56" s="12" t="s">
        <v>109</v>
      </c>
      <c r="D56" s="8"/>
      <c r="E56" s="8">
        <v>240</v>
      </c>
      <c r="F56" s="27">
        <f t="shared" si="0"/>
        <v>240</v>
      </c>
    </row>
    <row r="57" spans="1:6" ht="15">
      <c r="A57" s="22">
        <v>50</v>
      </c>
      <c r="B57" s="5" t="s">
        <v>110</v>
      </c>
      <c r="C57" s="12" t="s">
        <v>111</v>
      </c>
      <c r="D57" s="8"/>
      <c r="E57" s="8">
        <v>600</v>
      </c>
      <c r="F57" s="27">
        <f t="shared" si="0"/>
        <v>600</v>
      </c>
    </row>
    <row r="58" spans="1:6" ht="15">
      <c r="A58" s="22">
        <v>51</v>
      </c>
      <c r="B58" s="5" t="s">
        <v>112</v>
      </c>
      <c r="C58" s="12" t="s">
        <v>113</v>
      </c>
      <c r="D58" s="8"/>
      <c r="E58" s="8">
        <v>600</v>
      </c>
      <c r="F58" s="27">
        <f t="shared" si="0"/>
        <v>600</v>
      </c>
    </row>
    <row r="59" spans="1:6" ht="15">
      <c r="A59" s="22">
        <v>52</v>
      </c>
      <c r="B59" s="5" t="s">
        <v>114</v>
      </c>
      <c r="C59" s="4" t="s">
        <v>115</v>
      </c>
      <c r="D59" s="8"/>
      <c r="E59" s="8">
        <v>660</v>
      </c>
      <c r="F59" s="27">
        <f t="shared" si="0"/>
        <v>660</v>
      </c>
    </row>
    <row r="60" spans="1:6" ht="15">
      <c r="A60" s="22">
        <v>53</v>
      </c>
      <c r="B60" s="5" t="s">
        <v>116</v>
      </c>
      <c r="C60" s="4" t="s">
        <v>117</v>
      </c>
      <c r="D60" s="8"/>
      <c r="E60" s="8">
        <v>180</v>
      </c>
      <c r="F60" s="27">
        <f t="shared" si="0"/>
        <v>180</v>
      </c>
    </row>
    <row r="61" spans="1:6" ht="15">
      <c r="A61" s="22">
        <v>54</v>
      </c>
      <c r="B61" s="5" t="s">
        <v>118</v>
      </c>
      <c r="C61" s="4" t="s">
        <v>119</v>
      </c>
      <c r="D61" s="8"/>
      <c r="E61" s="8">
        <v>540</v>
      </c>
      <c r="F61" s="27">
        <f t="shared" si="0"/>
        <v>540</v>
      </c>
    </row>
    <row r="62" spans="1:6" ht="15">
      <c r="A62" s="22">
        <v>55</v>
      </c>
      <c r="B62" s="5" t="s">
        <v>120</v>
      </c>
      <c r="C62" s="4" t="s">
        <v>121</v>
      </c>
      <c r="D62" s="8"/>
      <c r="E62" s="8">
        <v>600</v>
      </c>
      <c r="F62" s="27">
        <f t="shared" si="0"/>
        <v>600</v>
      </c>
    </row>
    <row r="63" spans="1:6" ht="15">
      <c r="A63" s="22">
        <v>56</v>
      </c>
      <c r="B63" s="5" t="s">
        <v>122</v>
      </c>
      <c r="C63" s="4" t="s">
        <v>123</v>
      </c>
      <c r="D63" s="8"/>
      <c r="E63" s="8">
        <v>1920</v>
      </c>
      <c r="F63" s="27">
        <f t="shared" si="0"/>
        <v>1920</v>
      </c>
    </row>
    <row r="64" spans="1:6" ht="15">
      <c r="A64" s="22">
        <v>57</v>
      </c>
      <c r="B64" s="5" t="s">
        <v>124</v>
      </c>
      <c r="C64" s="19" t="s">
        <v>125</v>
      </c>
      <c r="D64" s="8"/>
      <c r="E64" s="8">
        <v>495</v>
      </c>
      <c r="F64" s="27">
        <f t="shared" si="0"/>
        <v>495</v>
      </c>
    </row>
    <row r="65" spans="1:6" ht="15">
      <c r="A65" s="22">
        <v>58</v>
      </c>
      <c r="B65" s="5" t="s">
        <v>126</v>
      </c>
      <c r="C65" s="4" t="s">
        <v>127</v>
      </c>
      <c r="D65" s="8">
        <v>25407.61</v>
      </c>
      <c r="E65" s="8">
        <v>1710</v>
      </c>
      <c r="F65" s="27">
        <f t="shared" si="0"/>
        <v>27117.61</v>
      </c>
    </row>
    <row r="66" spans="1:6" ht="15">
      <c r="A66" s="22">
        <v>59</v>
      </c>
      <c r="B66" s="5" t="s">
        <v>128</v>
      </c>
      <c r="C66" s="4" t="s">
        <v>129</v>
      </c>
      <c r="D66" s="8">
        <v>6919.96</v>
      </c>
      <c r="E66" s="8"/>
      <c r="F66" s="27">
        <f t="shared" si="0"/>
        <v>6919.96</v>
      </c>
    </row>
    <row r="67" spans="1:6" ht="15">
      <c r="A67" s="22">
        <v>60</v>
      </c>
      <c r="B67" s="5" t="s">
        <v>130</v>
      </c>
      <c r="C67" s="4" t="s">
        <v>131</v>
      </c>
      <c r="D67" s="8">
        <v>22400.81</v>
      </c>
      <c r="E67" s="8">
        <v>37857</v>
      </c>
      <c r="F67" s="27">
        <f t="shared" si="0"/>
        <v>60257.81</v>
      </c>
    </row>
    <row r="68" spans="1:6" ht="15">
      <c r="A68" s="22">
        <v>61</v>
      </c>
      <c r="B68" s="5" t="s">
        <v>132</v>
      </c>
      <c r="C68" s="4" t="s">
        <v>133</v>
      </c>
      <c r="D68" s="8">
        <v>15723.35</v>
      </c>
      <c r="E68" s="8">
        <v>26633</v>
      </c>
      <c r="F68" s="27">
        <f>D68+E68</f>
        <v>42356.35</v>
      </c>
    </row>
    <row r="69" spans="1:6" ht="15">
      <c r="A69" s="22">
        <v>62</v>
      </c>
      <c r="B69" s="5" t="s">
        <v>134</v>
      </c>
      <c r="C69" s="4" t="s">
        <v>135</v>
      </c>
      <c r="D69" s="8">
        <v>28209.12</v>
      </c>
      <c r="E69" s="8">
        <v>4841</v>
      </c>
      <c r="F69" s="27">
        <f>D69+E69</f>
        <v>33050.119999999995</v>
      </c>
    </row>
    <row r="70" spans="1:6" ht="15">
      <c r="A70" s="22">
        <v>63</v>
      </c>
      <c r="B70" s="5" t="s">
        <v>136</v>
      </c>
      <c r="C70" s="4" t="s">
        <v>137</v>
      </c>
      <c r="D70" s="8"/>
      <c r="E70" s="13">
        <v>0</v>
      </c>
      <c r="F70" s="27">
        <f>D70+E70</f>
        <v>0</v>
      </c>
    </row>
    <row r="71" spans="1:6" ht="15">
      <c r="A71" s="22">
        <v>64</v>
      </c>
      <c r="B71" s="5" t="s">
        <v>138</v>
      </c>
      <c r="C71" s="12" t="s">
        <v>139</v>
      </c>
      <c r="D71" s="8">
        <v>19355.96</v>
      </c>
      <c r="E71" s="8">
        <v>18600</v>
      </c>
      <c r="F71" s="27">
        <f>D71+E71</f>
        <v>37955.96</v>
      </c>
    </row>
    <row r="72" spans="1:6" ht="15">
      <c r="A72" s="22"/>
      <c r="B72" s="5"/>
      <c r="C72" s="24" t="s">
        <v>140</v>
      </c>
      <c r="D72" s="8">
        <f>SUM(D3:D71)</f>
        <v>804027.2799999999</v>
      </c>
      <c r="E72" s="8">
        <f>SUM(E3:E71)</f>
        <v>567147</v>
      </c>
      <c r="F72" s="25">
        <f>SUM(F3:F71)</f>
        <v>1371174.2800000003</v>
      </c>
    </row>
    <row r="73" spans="1:6" ht="15">
      <c r="A73" s="6"/>
      <c r="B73" s="6"/>
      <c r="C73" s="6"/>
      <c r="D73" s="1"/>
      <c r="E73" s="1"/>
      <c r="F73" s="3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2019-12-19T09:57:40Z</cp:lastPrinted>
  <dcterms:created xsi:type="dcterms:W3CDTF">2019-12-19T09:08:27Z</dcterms:created>
  <dcterms:modified xsi:type="dcterms:W3CDTF">2020-01-17T07:11:27Z</dcterms:modified>
  <cp:category/>
  <cp:version/>
  <cp:contentType/>
  <cp:contentStatus/>
</cp:coreProperties>
</file>