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Decembrie Paraclinic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<sst xmlns="http://schemas.openxmlformats.org/spreadsheetml/2006/main" count="152" uniqueCount="152">
  <si>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</si>
  <si>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</si>
  <si>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</si>
  <si>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</si>
  <si>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</si>
  <si>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</si>
  <si>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</si>
  <si>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</si>
  <si>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</si>
  <si>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</si>
  <si>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</si>
  <si>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</si>
  <si>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</si>
  <si>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</si>
  <si>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</si>
  <si>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</si>
  <si>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</si>
  <si>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</si>
  <si>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</si>
  <si>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</si>
  <si>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</si>
  <si>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</si>
  <si>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</si>
  <si>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</si>
  <si>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</si>
  <si>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</si>
  <si>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</si>
  <si>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</si>
  <si>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</si>
  <si>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</si>
  <si>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</si>
  <si>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</si>
  <si>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</si>
  <si>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</si>
  <si>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SPITALUL SFANTUL NICOLAE SRL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</si>
  <si>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</si>
  <si>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</si>
  <si>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</si>
  <si>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</si>
  <si>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</si>
  <si>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</si>
  <si>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</si>
  <si>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</si>
  <si>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</si>
  <si>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</si>
  <si>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</si>
  <si>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</si>
  <si>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</si>
  <si>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</si>
  <si>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</si>
  <si>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 -incetat 01.12.20</t>
  </si>
  <si>
    <t>A133P</t>
  </si>
  <si>
    <t xml:space="preserve">S.C DACO SRL  (iesit 01.07.2020)                  </t>
  </si>
  <si>
    <t>A134P</t>
  </si>
  <si>
    <t>S.C DOMINA SANA S.R.L-incetat 01.12.20</t>
  </si>
  <si>
    <t>A149P</t>
  </si>
  <si>
    <t>SC LOTUS MED SRL-incetat 01.12.20</t>
  </si>
  <si>
    <t>A200P</t>
  </si>
  <si>
    <t>SC PERSONAL GENETICS SRL -incetat 01.12.20</t>
  </si>
  <si>
    <t>A199P</t>
  </si>
  <si>
    <t>SC ONCO TEAM DIAGNOSTIC SRL -incetat 01.12.20</t>
  </si>
  <si>
    <t>A068P</t>
  </si>
  <si>
    <t>S.C AS.F.TRANDAFIRESCU S.R.L</t>
  </si>
  <si>
    <t>A108P</t>
  </si>
  <si>
    <t>S.C HIPERDIA S.A- reziliat(06.02.2020)</t>
  </si>
  <si>
    <t>A076P</t>
  </si>
  <si>
    <t>S.C AFFIDEA ROMANIA S.R.L-incetat 01.12.20</t>
  </si>
  <si>
    <t>A123P</t>
  </si>
  <si>
    <t>SC MATE FIN MEDICAL SRL-incetat 01.12.20</t>
  </si>
  <si>
    <t>A205P</t>
  </si>
  <si>
    <t>SC MNT HEALTHCARE EUROPE SRL -incetat 01.12.20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</si>
  <si>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</si>
  <si>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</si>
  <si>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</si>
  <si>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</si>
  <si>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</si>
  <si>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</si>
  <si>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</si>
  <si>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</si>
  <si>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</si>
  <si>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</si>
  <si>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</si>
  <si>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</si>
  <si>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</si>
  <si>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</si>
  <si>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</si>
  <si>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</si>
  <si>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</si>
  <si>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</si>
  <si>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</si>
  <si>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</si>
  <si>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</si>
  <si>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</si>
  <si>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</si>
  <si>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</si>
  <si>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</si>
  <si>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</si>
  <si>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</si>
  <si>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</si>
  <si>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</si>
  <si>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</si>
  <si>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</si>
  <si>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</si>
  <si>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</si>
  <si>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</si>
  <si>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</si>
  <si>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</si>
  <si>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</si>
  <si>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</si>
  <si>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</si>
  <si>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</si>
  <si>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MF490/2020</t>
  </si>
  <si>
    <t>BOGDANA LIFE S.R.L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</si>
  <si>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</si>
  <si>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</si>
  <si>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</si>
  <si>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</si>
  <si>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</si>
  <si>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</si>
  <si>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</si>
  <si>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>SPITALUL DE PNEUMOFTIZIOLOGIE LEORDENI =notif.suspd.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</si>
  <si>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</si>
  <si>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</si>
  <si>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</si>
  <si>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</si>
  <si>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</si>
  <si>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</si>
  <si>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</si>
  <si>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</si>
  <si>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</si>
  <si>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</si>
  <si>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A222P/2020</t>
  </si>
  <si>
    <t>POSITUM MEDICA SRL</t>
  </si>
  <si>
    <t>H07P/2020</t>
  </si>
  <si>
    <t>SPITALUL ORASENESC MIOVENI</t>
  </si>
  <si>
    <t>H18P/2020 (01.10.20)</t>
  </si>
  <si>
    <t>SPITALUL DE PSIHIATRIE SF.MARIA</t>
  </si>
  <si>
    <t>A223P(01.10.20)</t>
  </si>
  <si>
    <t>CENTRUL DE CERCETARE MEDICALA DERZELIUS SRL</t>
  </si>
  <si>
    <t>total</t>
  </si>
  <si>
    <t>Lab 12 plata</t>
  </si>
  <si>
    <t>Rx 12 plata</t>
  </si>
  <si>
    <t>Total 12 plata</t>
  </si>
  <si>
    <t>Lab M 12 plata</t>
  </si>
  <si>
    <t>Rx M 12 plata</t>
  </si>
  <si>
    <t>Total 12-M plata</t>
  </si>
  <si>
    <t>Lab 12 final plata</t>
  </si>
  <si>
    <t>Rx 12 Final plata</t>
  </si>
  <si>
    <t>Total 12 Final plata</t>
  </si>
  <si>
    <t>Plata Decembrie fara Monitor</t>
  </si>
  <si>
    <t>Plata Monitor</t>
  </si>
  <si>
    <t>Plata Decmbrie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</si>
</sst>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12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70C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0" fontId="0" fillId="77" borderId="0" xfId="0" applyFill="1" applyAlignment="1">
      <alignment/>
    </xf>
    <xf numFmtId="4" fontId="42" fillId="0" borderId="19" xfId="0" applyNumberFormat="1" applyFont="1" applyBorder="1" applyAlignment="1">
      <alignment/>
    </xf>
    <xf numFmtId="4" fontId="0" fillId="78" borderId="19" xfId="0" applyNumberFormat="1" applyFill="1" applyBorder="1" applyAlignment="1">
      <alignment/>
    </xf>
    <xf numFmtId="0" fontId="0" fillId="78" borderId="0" xfId="0" applyFill="1" applyAlignment="1">
      <alignment/>
    </xf>
    <xf numFmtId="4" fontId="0" fillId="79" borderId="19" xfId="0" applyNumberFormat="1" applyFill="1" applyBorder="1" applyAlignment="1">
      <alignment/>
    </xf>
    <xf numFmtId="4" fontId="0" fillId="78" borderId="19" xfId="0" applyNumberFormat="1" applyFont="1" applyFill="1" applyBorder="1" applyAlignment="1">
      <alignment horizontal="center"/>
    </xf>
    <xf numFmtId="4" fontId="0" fillId="79" borderId="19" xfId="0" applyNumberFormat="1" applyFont="1" applyFill="1" applyBorder="1" applyAlignment="1">
      <alignment horizontal="center"/>
    </xf>
    <xf numFmtId="0" fontId="42" fillId="78" borderId="0" xfId="0" applyFont="1" applyFill="1" applyAlignment="1">
      <alignment/>
    </xf>
    <xf numFmtId="4" fontId="7" fillId="80" borderId="19" xfId="0" applyNumberFormat="1" applyFont="1" applyFill="1" applyBorder="1" applyAlignment="1">
      <alignment horizontal="center"/>
    </xf>
    <xf numFmtId="4" fontId="7" fillId="80" borderId="19" xfId="0" applyNumberFormat="1" applyFont="1" applyFill="1" applyBorder="1" applyAlignment="1">
      <alignment horizontal="center" wrapText="1"/>
    </xf>
    <xf numFmtId="4" fontId="0" fillId="80" borderId="19" xfId="0" applyNumberFormat="1" applyFont="1" applyFill="1" applyBorder="1" applyAlignment="1">
      <alignment horizontal="center"/>
    </xf>
    <xf numFmtId="4" fontId="21" fillId="79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4" fontId="44" fillId="0" borderId="19" xfId="0" applyNumberFormat="1" applyFont="1" applyBorder="1" applyAlignment="1">
      <alignment horizontal="center" vertical="center" wrapText="1"/>
    </xf>
    <xf numFmtId="4" fontId="44" fillId="0" borderId="19" xfId="0" applyNumberFormat="1" applyFont="1" applyBorder="1" applyAlignment="1">
      <alignment horizontal="center" wrapText="1"/>
    </xf>
    <xf numFmtId="4" fontId="42" fillId="0" borderId="19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/>
    </xf>
    <xf numFmtId="4" fontId="45" fillId="78" borderId="19" xfId="0" applyNumberFormat="1" applyFont="1" applyFill="1" applyBorder="1" applyAlignment="1">
      <alignment/>
    </xf>
    <xf numFmtId="0" fontId="45" fillId="0" borderId="19" xfId="0" applyFont="1" applyBorder="1" applyAlignment="1">
      <alignment/>
    </xf>
    <xf numFmtId="4" fontId="25" fillId="0" borderId="19" xfId="0" applyNumberFormat="1" applyFont="1" applyBorder="1" applyAlignment="1">
      <alignment horizontal="center" vertical="center"/>
    </xf>
    <xf numFmtId="0" fontId="42" fillId="78" borderId="20" xfId="0" applyFont="1" applyFill="1" applyBorder="1" applyAlignment="1">
      <alignment horizontal="center" vertical="center" wrapText="1"/>
    </xf>
    <xf numFmtId="0" fontId="42" fillId="78" borderId="21" xfId="0" applyFont="1" applyFill="1" applyBorder="1" applyAlignment="1">
      <alignment horizontal="center" vertical="center" wrapText="1"/>
    </xf>
    <xf numFmtId="0" fontId="42" fillId="78" borderId="22" xfId="0" applyFont="1" applyFill="1" applyBorder="1" applyAlignment="1">
      <alignment horizontal="center" vertical="center" wrapText="1"/>
    </xf>
    <xf numFmtId="4" fontId="42" fillId="78" borderId="20" xfId="0" applyNumberFormat="1" applyFont="1" applyFill="1" applyBorder="1" applyAlignment="1">
      <alignment horizontal="center" vertical="center" wrapText="1"/>
    </xf>
    <xf numFmtId="4" fontId="42" fillId="78" borderId="21" xfId="0" applyNumberFormat="1" applyFont="1" applyFill="1" applyBorder="1" applyAlignment="1">
      <alignment horizontal="center" vertical="center" wrapText="1"/>
    </xf>
    <xf numFmtId="4" fontId="42" fillId="78" borderId="22" xfId="0" applyNumberFormat="1" applyFont="1" applyFill="1" applyBorder="1" applyAlignment="1">
      <alignment horizontal="center" vertic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zoomScalePageLayoutView="0" workbookViewId="0" topLeftCell="A1">
      <selection activeCell="C17" sqref="C17"/>
    </sheetView>
  </sheetViews>
  <sheetFormatPr defaultColWidth="10.421875" defaultRowHeight="15"/>
  <cols>
    <col min="1" max="1" width="12.140625" style="0" customWidth="1"/>
    <col min="2" max="2" width="9.8515625" style="0" customWidth="1"/>
    <col min="3" max="3" width="41.421875" style="0" customWidth="1"/>
    <col min="4" max="4" width="12.7109375" style="0" customWidth="1"/>
    <col min="5" max="5" width="12.57421875" style="0" customWidth="1"/>
    <col min="6" max="6" width="12.8515625" style="0" customWidth="1"/>
    <col min="7" max="7" width="10.421875" style="0" customWidth="1"/>
    <col min="8" max="8" width="11.28125" style="0" customWidth="1"/>
    <col min="9" max="9" width="10.8515625" style="0" customWidth="1"/>
    <col min="10" max="10" width="13.28125" style="0" customWidth="1"/>
    <col min="11" max="11" width="12.00390625" style="0" customWidth="1"/>
    <col min="12" max="12" width="12.7109375" style="0" customWidth="1"/>
  </cols>
  <sheetData>
    <row r="1" spans="1:42" ht="33" customHeight="1">
      <c r="A1" s="12"/>
      <c r="B1" s="13"/>
      <c r="C1" s="5"/>
      <c r="D1" s="27" t="s">
        <v>149</v>
      </c>
      <c r="E1" s="28"/>
      <c r="F1" s="29"/>
      <c r="G1" s="27" t="s">
        <v>150</v>
      </c>
      <c r="H1" s="28"/>
      <c r="I1" s="29"/>
      <c r="J1" s="24" t="s">
        <v>151</v>
      </c>
      <c r="K1" s="25"/>
      <c r="L1" s="2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37.5" customHeight="1">
      <c r="A2" s="13" t="s">
        <v>0</v>
      </c>
      <c r="B2" s="13" t="s">
        <v>1</v>
      </c>
      <c r="C2" s="5" t="s">
        <v>2</v>
      </c>
      <c r="D2" s="19" t="s">
        <v>140</v>
      </c>
      <c r="E2" s="19" t="s">
        <v>141</v>
      </c>
      <c r="F2" s="19" t="s">
        <v>142</v>
      </c>
      <c r="G2" s="17" t="s">
        <v>143</v>
      </c>
      <c r="H2" s="18" t="s">
        <v>144</v>
      </c>
      <c r="I2" s="17" t="s">
        <v>145</v>
      </c>
      <c r="J2" s="19" t="s">
        <v>146</v>
      </c>
      <c r="K2" s="19" t="s">
        <v>147</v>
      </c>
      <c r="L2" s="19" t="s">
        <v>148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">
      <c r="A3" s="14">
        <v>1</v>
      </c>
      <c r="B3" s="14" t="s">
        <v>3</v>
      </c>
      <c r="C3" s="3" t="s">
        <v>4</v>
      </c>
      <c r="D3" s="3">
        <v>35738.1</v>
      </c>
      <c r="E3" s="3"/>
      <c r="F3" s="3">
        <f>D3+E3</f>
        <v>35738.1</v>
      </c>
      <c r="G3" s="16"/>
      <c r="H3" s="16"/>
      <c r="I3" s="3">
        <f>G3+H3</f>
        <v>0</v>
      </c>
      <c r="J3" s="3">
        <f>D3+G3</f>
        <v>35738.1</v>
      </c>
      <c r="K3" s="3">
        <f>E3+H3</f>
        <v>0</v>
      </c>
      <c r="L3" s="3">
        <f>J3+K3</f>
        <v>35738.1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14">
        <v>2</v>
      </c>
      <c r="B4" s="14" t="s">
        <v>5</v>
      </c>
      <c r="C4" s="3" t="s">
        <v>6</v>
      </c>
      <c r="D4" s="3">
        <v>13103.4</v>
      </c>
      <c r="E4" s="3"/>
      <c r="F4" s="3">
        <f aca="true" t="shared" si="0" ref="F4:F67">D4+E4</f>
        <v>13103.4</v>
      </c>
      <c r="G4" s="16"/>
      <c r="H4" s="16"/>
      <c r="I4" s="3">
        <f aca="true" t="shared" si="1" ref="I4:I67">G4+H4</f>
        <v>0</v>
      </c>
      <c r="J4" s="3">
        <f aca="true" t="shared" si="2" ref="J4:J67">D4+G4</f>
        <v>13103.4</v>
      </c>
      <c r="K4" s="3">
        <f aca="true" t="shared" si="3" ref="K4:K67">E4+H4</f>
        <v>0</v>
      </c>
      <c r="L4" s="3">
        <f aca="true" t="shared" si="4" ref="L4:L67">J4+K4</f>
        <v>13103.4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>
      <c r="A5" s="14">
        <v>3</v>
      </c>
      <c r="B5" s="14" t="s">
        <v>7</v>
      </c>
      <c r="C5" s="3" t="s">
        <v>8</v>
      </c>
      <c r="D5" s="3">
        <v>16141.66</v>
      </c>
      <c r="E5" s="3"/>
      <c r="F5" s="3">
        <f t="shared" si="0"/>
        <v>16141.66</v>
      </c>
      <c r="G5" s="16"/>
      <c r="H5" s="16"/>
      <c r="I5" s="3">
        <f t="shared" si="1"/>
        <v>0</v>
      </c>
      <c r="J5" s="3">
        <f t="shared" si="2"/>
        <v>16141.66</v>
      </c>
      <c r="K5" s="3">
        <f t="shared" si="3"/>
        <v>0</v>
      </c>
      <c r="L5" s="3">
        <f t="shared" si="4"/>
        <v>16141.66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>
      <c r="A6" s="14">
        <v>4</v>
      </c>
      <c r="B6" s="9" t="s">
        <v>9</v>
      </c>
      <c r="C6" s="6" t="s">
        <v>10</v>
      </c>
      <c r="D6" s="3">
        <v>46347.56</v>
      </c>
      <c r="E6" s="3"/>
      <c r="F6" s="3">
        <f t="shared" si="0"/>
        <v>46347.56</v>
      </c>
      <c r="G6" s="16"/>
      <c r="H6" s="16"/>
      <c r="I6" s="3">
        <f t="shared" si="1"/>
        <v>0</v>
      </c>
      <c r="J6" s="3">
        <f t="shared" si="2"/>
        <v>46347.56</v>
      </c>
      <c r="K6" s="3">
        <f t="shared" si="3"/>
        <v>0</v>
      </c>
      <c r="L6" s="3">
        <f t="shared" si="4"/>
        <v>46347.56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>
      <c r="A7" s="14">
        <v>5</v>
      </c>
      <c r="B7" s="14" t="s">
        <v>11</v>
      </c>
      <c r="C7" s="3" t="s">
        <v>12</v>
      </c>
      <c r="D7" s="3">
        <v>41186.76</v>
      </c>
      <c r="E7" s="3"/>
      <c r="F7" s="3">
        <f t="shared" si="0"/>
        <v>41186.76</v>
      </c>
      <c r="G7" s="16"/>
      <c r="H7" s="16"/>
      <c r="I7" s="3">
        <f t="shared" si="1"/>
        <v>0</v>
      </c>
      <c r="J7" s="3">
        <f t="shared" si="2"/>
        <v>41186.76</v>
      </c>
      <c r="K7" s="3">
        <f t="shared" si="3"/>
        <v>0</v>
      </c>
      <c r="L7" s="3">
        <f t="shared" si="4"/>
        <v>41186.76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>
      <c r="A8" s="14">
        <v>6</v>
      </c>
      <c r="B8" s="14" t="s">
        <v>13</v>
      </c>
      <c r="C8" s="3" t="s">
        <v>14</v>
      </c>
      <c r="D8" s="3">
        <v>38971.5</v>
      </c>
      <c r="E8" s="3"/>
      <c r="F8" s="3">
        <f t="shared" si="0"/>
        <v>38971.5</v>
      </c>
      <c r="G8" s="16"/>
      <c r="H8" s="16"/>
      <c r="I8" s="3">
        <f t="shared" si="1"/>
        <v>0</v>
      </c>
      <c r="J8" s="3">
        <f t="shared" si="2"/>
        <v>38971.5</v>
      </c>
      <c r="K8" s="3">
        <f t="shared" si="3"/>
        <v>0</v>
      </c>
      <c r="L8" s="3">
        <f t="shared" si="4"/>
        <v>38971.5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>
      <c r="A9" s="14">
        <v>7</v>
      </c>
      <c r="B9" s="14" t="s">
        <v>15</v>
      </c>
      <c r="C9" s="3" t="s">
        <v>16</v>
      </c>
      <c r="D9" s="3">
        <v>50679.74</v>
      </c>
      <c r="E9" s="3"/>
      <c r="F9" s="3">
        <f t="shared" si="0"/>
        <v>50679.74</v>
      </c>
      <c r="G9" s="16"/>
      <c r="H9" s="16"/>
      <c r="I9" s="3">
        <f t="shared" si="1"/>
        <v>0</v>
      </c>
      <c r="J9" s="3">
        <f t="shared" si="2"/>
        <v>50679.74</v>
      </c>
      <c r="K9" s="3">
        <f t="shared" si="3"/>
        <v>0</v>
      </c>
      <c r="L9" s="3">
        <f t="shared" si="4"/>
        <v>50679.74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">
      <c r="A10" s="14">
        <v>8</v>
      </c>
      <c r="B10" s="9" t="s">
        <v>17</v>
      </c>
      <c r="C10" s="6" t="s">
        <v>18</v>
      </c>
      <c r="D10" s="3">
        <v>35413.48</v>
      </c>
      <c r="E10" s="3"/>
      <c r="F10" s="3">
        <f t="shared" si="0"/>
        <v>35413.48</v>
      </c>
      <c r="G10" s="16"/>
      <c r="H10" s="16"/>
      <c r="I10" s="3">
        <f t="shared" si="1"/>
        <v>0</v>
      </c>
      <c r="J10" s="3">
        <f t="shared" si="2"/>
        <v>35413.48</v>
      </c>
      <c r="K10" s="3">
        <f t="shared" si="3"/>
        <v>0</v>
      </c>
      <c r="L10" s="3">
        <f t="shared" si="4"/>
        <v>35413.48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>
      <c r="A11" s="14">
        <v>9</v>
      </c>
      <c r="B11" s="14" t="s">
        <v>19</v>
      </c>
      <c r="C11" s="3" t="s">
        <v>20</v>
      </c>
      <c r="D11" s="3">
        <v>35773.37</v>
      </c>
      <c r="E11" s="3"/>
      <c r="F11" s="3">
        <f t="shared" si="0"/>
        <v>35773.37</v>
      </c>
      <c r="G11" s="16"/>
      <c r="H11" s="16"/>
      <c r="I11" s="3">
        <f t="shared" si="1"/>
        <v>0</v>
      </c>
      <c r="J11" s="3">
        <f t="shared" si="2"/>
        <v>35773.37</v>
      </c>
      <c r="K11" s="3">
        <f t="shared" si="3"/>
        <v>0</v>
      </c>
      <c r="L11" s="3">
        <f t="shared" si="4"/>
        <v>35773.37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">
      <c r="A12" s="14">
        <v>10</v>
      </c>
      <c r="B12" s="14" t="s">
        <v>21</v>
      </c>
      <c r="C12" s="3" t="s">
        <v>22</v>
      </c>
      <c r="D12" s="3">
        <v>40265.21</v>
      </c>
      <c r="E12" s="3"/>
      <c r="F12" s="3">
        <f t="shared" si="0"/>
        <v>40265.21</v>
      </c>
      <c r="G12" s="16"/>
      <c r="H12" s="16"/>
      <c r="I12" s="3">
        <f t="shared" si="1"/>
        <v>0</v>
      </c>
      <c r="J12" s="3">
        <f t="shared" si="2"/>
        <v>40265.21</v>
      </c>
      <c r="K12" s="3">
        <f t="shared" si="3"/>
        <v>0</v>
      </c>
      <c r="L12" s="3">
        <f t="shared" si="4"/>
        <v>40265.21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">
      <c r="A13" s="9">
        <v>11</v>
      </c>
      <c r="B13" s="9" t="s">
        <v>23</v>
      </c>
      <c r="C13" s="6" t="s">
        <v>24</v>
      </c>
      <c r="D13" s="6">
        <v>22271.76</v>
      </c>
      <c r="E13" s="6">
        <v>32700</v>
      </c>
      <c r="F13" s="3">
        <f t="shared" si="0"/>
        <v>54971.759999999995</v>
      </c>
      <c r="G13" s="21">
        <v>343.81</v>
      </c>
      <c r="H13" s="21">
        <v>3950</v>
      </c>
      <c r="I13" s="20">
        <f t="shared" si="1"/>
        <v>4293.81</v>
      </c>
      <c r="J13" s="3">
        <f t="shared" si="2"/>
        <v>22615.57</v>
      </c>
      <c r="K13" s="3">
        <f t="shared" si="3"/>
        <v>36650</v>
      </c>
      <c r="L13" s="3">
        <f t="shared" si="4"/>
        <v>59265.57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5">
      <c r="A14" s="14">
        <v>12</v>
      </c>
      <c r="B14" s="14" t="s">
        <v>25</v>
      </c>
      <c r="C14" s="3" t="s">
        <v>26</v>
      </c>
      <c r="D14" s="3">
        <v>37094.14</v>
      </c>
      <c r="E14" s="3"/>
      <c r="F14" s="3">
        <f t="shared" si="0"/>
        <v>37094.14</v>
      </c>
      <c r="G14" s="21"/>
      <c r="H14" s="21"/>
      <c r="I14" s="20">
        <f t="shared" si="1"/>
        <v>0</v>
      </c>
      <c r="J14" s="3">
        <f t="shared" si="2"/>
        <v>37094.14</v>
      </c>
      <c r="K14" s="3">
        <f t="shared" si="3"/>
        <v>0</v>
      </c>
      <c r="L14" s="3">
        <f t="shared" si="4"/>
        <v>37094.14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>
      <c r="A15" s="14">
        <v>13</v>
      </c>
      <c r="B15" s="14" t="s">
        <v>27</v>
      </c>
      <c r="C15" s="3" t="s">
        <v>28</v>
      </c>
      <c r="D15" s="3">
        <v>26833.35</v>
      </c>
      <c r="E15" s="3"/>
      <c r="F15" s="3">
        <f t="shared" si="0"/>
        <v>26833.35</v>
      </c>
      <c r="G15" s="21"/>
      <c r="H15" s="21"/>
      <c r="I15" s="20">
        <f t="shared" si="1"/>
        <v>0</v>
      </c>
      <c r="J15" s="3">
        <f t="shared" si="2"/>
        <v>26833.35</v>
      </c>
      <c r="K15" s="3">
        <f t="shared" si="3"/>
        <v>0</v>
      </c>
      <c r="L15" s="3">
        <f t="shared" si="4"/>
        <v>26833.35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>
      <c r="A16" s="14">
        <v>14</v>
      </c>
      <c r="B16" s="14" t="s">
        <v>29</v>
      </c>
      <c r="C16" s="3" t="s">
        <v>30</v>
      </c>
      <c r="D16" s="3">
        <v>15350.64</v>
      </c>
      <c r="E16" s="3">
        <v>5633</v>
      </c>
      <c r="F16" s="3">
        <f t="shared" si="0"/>
        <v>20983.64</v>
      </c>
      <c r="G16" s="21"/>
      <c r="H16" s="21"/>
      <c r="I16" s="20">
        <f t="shared" si="1"/>
        <v>0</v>
      </c>
      <c r="J16" s="3">
        <f t="shared" si="2"/>
        <v>15350.64</v>
      </c>
      <c r="K16" s="3">
        <f t="shared" si="3"/>
        <v>5633</v>
      </c>
      <c r="L16" s="3">
        <f t="shared" si="4"/>
        <v>20983.64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33" ht="15">
      <c r="A17" s="9">
        <v>15</v>
      </c>
      <c r="B17" s="9" t="s">
        <v>31</v>
      </c>
      <c r="C17" s="6" t="s">
        <v>32</v>
      </c>
      <c r="D17" s="6">
        <v>39620.9</v>
      </c>
      <c r="E17" s="6">
        <v>47383.44</v>
      </c>
      <c r="F17" s="3">
        <f t="shared" si="0"/>
        <v>87004.34</v>
      </c>
      <c r="G17" s="21">
        <v>239.8</v>
      </c>
      <c r="H17" s="21">
        <v>14735</v>
      </c>
      <c r="I17" s="20">
        <f t="shared" si="1"/>
        <v>14974.8</v>
      </c>
      <c r="J17" s="3">
        <f t="shared" si="2"/>
        <v>39860.700000000004</v>
      </c>
      <c r="K17" s="3">
        <f t="shared" si="3"/>
        <v>62118.44</v>
      </c>
      <c r="L17" s="3">
        <f t="shared" si="4"/>
        <v>101979.14000000001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14">
        <v>16</v>
      </c>
      <c r="B18" s="14" t="s">
        <v>33</v>
      </c>
      <c r="C18" s="3" t="s">
        <v>34</v>
      </c>
      <c r="D18" s="3"/>
      <c r="E18" s="3">
        <v>7906</v>
      </c>
      <c r="F18" s="3">
        <f t="shared" si="0"/>
        <v>7906</v>
      </c>
      <c r="G18" s="21"/>
      <c r="H18" s="21"/>
      <c r="I18" s="20">
        <f t="shared" si="1"/>
        <v>0</v>
      </c>
      <c r="J18" s="3">
        <f t="shared" si="2"/>
        <v>0</v>
      </c>
      <c r="K18" s="3">
        <f t="shared" si="3"/>
        <v>7906</v>
      </c>
      <c r="L18" s="3">
        <f t="shared" si="4"/>
        <v>7906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">
      <c r="A19" s="14">
        <v>17</v>
      </c>
      <c r="B19" s="14" t="s">
        <v>35</v>
      </c>
      <c r="C19" s="3" t="s">
        <v>36</v>
      </c>
      <c r="D19" s="3">
        <v>30749.97</v>
      </c>
      <c r="E19" s="3">
        <v>3960</v>
      </c>
      <c r="F19" s="3">
        <f t="shared" si="0"/>
        <v>34709.97</v>
      </c>
      <c r="G19" s="21"/>
      <c r="H19" s="21"/>
      <c r="I19" s="20">
        <f t="shared" si="1"/>
        <v>0</v>
      </c>
      <c r="J19" s="3">
        <f t="shared" si="2"/>
        <v>30749.97</v>
      </c>
      <c r="K19" s="3">
        <f t="shared" si="3"/>
        <v>3960</v>
      </c>
      <c r="L19" s="3">
        <f t="shared" si="4"/>
        <v>34709.97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>
      <c r="A20" s="9">
        <v>18</v>
      </c>
      <c r="B20" s="9" t="s">
        <v>37</v>
      </c>
      <c r="C20" s="6" t="s">
        <v>38</v>
      </c>
      <c r="D20" s="6">
        <v>37432.47</v>
      </c>
      <c r="E20" s="6">
        <v>82477</v>
      </c>
      <c r="F20" s="3">
        <f t="shared" si="0"/>
        <v>119909.47</v>
      </c>
      <c r="G20" s="21"/>
      <c r="H20" s="21">
        <v>1475</v>
      </c>
      <c r="I20" s="20">
        <f t="shared" si="1"/>
        <v>1475</v>
      </c>
      <c r="J20" s="3">
        <f t="shared" si="2"/>
        <v>37432.47</v>
      </c>
      <c r="K20" s="3">
        <f t="shared" si="3"/>
        <v>83952</v>
      </c>
      <c r="L20" s="3">
        <f t="shared" si="4"/>
        <v>121384.47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9">
        <v>19</v>
      </c>
      <c r="B21" s="9" t="s">
        <v>39</v>
      </c>
      <c r="C21" s="6" t="s">
        <v>40</v>
      </c>
      <c r="D21" s="6">
        <v>28360.72</v>
      </c>
      <c r="E21" s="6">
        <v>86345</v>
      </c>
      <c r="F21" s="3">
        <f t="shared" si="0"/>
        <v>114705.72</v>
      </c>
      <c r="G21" s="21">
        <v>468.24</v>
      </c>
      <c r="H21" s="21">
        <v>13260</v>
      </c>
      <c r="I21" s="20">
        <f t="shared" si="1"/>
        <v>13728.24</v>
      </c>
      <c r="J21" s="3">
        <f t="shared" si="2"/>
        <v>28828.960000000003</v>
      </c>
      <c r="K21" s="3">
        <f t="shared" si="3"/>
        <v>99605</v>
      </c>
      <c r="L21" s="3">
        <f t="shared" si="4"/>
        <v>128433.96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9">
        <v>20</v>
      </c>
      <c r="B22" s="9" t="s">
        <v>41</v>
      </c>
      <c r="C22" s="6" t="s">
        <v>42</v>
      </c>
      <c r="D22" s="6"/>
      <c r="E22" s="6">
        <v>44200</v>
      </c>
      <c r="F22" s="3">
        <f t="shared" si="0"/>
        <v>44200</v>
      </c>
      <c r="G22" s="21"/>
      <c r="H22" s="21">
        <v>4400</v>
      </c>
      <c r="I22" s="20">
        <f t="shared" si="1"/>
        <v>4400</v>
      </c>
      <c r="J22" s="3">
        <f t="shared" si="2"/>
        <v>0</v>
      </c>
      <c r="K22" s="3">
        <f t="shared" si="3"/>
        <v>48600</v>
      </c>
      <c r="L22" s="3">
        <f t="shared" si="4"/>
        <v>48600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9">
        <v>21</v>
      </c>
      <c r="B23" s="9" t="s">
        <v>43</v>
      </c>
      <c r="C23" s="6" t="s">
        <v>44</v>
      </c>
      <c r="D23" s="6"/>
      <c r="E23" s="6">
        <v>45890</v>
      </c>
      <c r="F23" s="3">
        <f t="shared" si="0"/>
        <v>45890</v>
      </c>
      <c r="G23" s="21"/>
      <c r="H23" s="21">
        <v>84560</v>
      </c>
      <c r="I23" s="20">
        <f t="shared" si="1"/>
        <v>84560</v>
      </c>
      <c r="J23" s="3">
        <f t="shared" si="2"/>
        <v>0</v>
      </c>
      <c r="K23" s="3">
        <f t="shared" si="3"/>
        <v>130450</v>
      </c>
      <c r="L23" s="3">
        <f t="shared" si="4"/>
        <v>130450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">
      <c r="A24" s="14">
        <v>22</v>
      </c>
      <c r="B24" s="14" t="s">
        <v>45</v>
      </c>
      <c r="C24" s="3" t="s">
        <v>46</v>
      </c>
      <c r="D24" s="3">
        <v>27486.89</v>
      </c>
      <c r="E24" s="3">
        <v>2903</v>
      </c>
      <c r="F24" s="3">
        <f t="shared" si="0"/>
        <v>30389.89</v>
      </c>
      <c r="G24" s="16"/>
      <c r="H24" s="16"/>
      <c r="I24" s="3">
        <f t="shared" si="1"/>
        <v>0</v>
      </c>
      <c r="J24" s="3">
        <f t="shared" si="2"/>
        <v>27486.89</v>
      </c>
      <c r="K24" s="3">
        <f t="shared" si="3"/>
        <v>2903</v>
      </c>
      <c r="L24" s="3">
        <f t="shared" si="4"/>
        <v>30389.89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 customHeight="1">
      <c r="A25" s="14">
        <v>23</v>
      </c>
      <c r="B25" s="14" t="s">
        <v>47</v>
      </c>
      <c r="C25" s="3" t="s">
        <v>48</v>
      </c>
      <c r="D25" s="3">
        <v>40702.86</v>
      </c>
      <c r="E25" s="3"/>
      <c r="F25" s="3">
        <f t="shared" si="0"/>
        <v>40702.86</v>
      </c>
      <c r="G25" s="16"/>
      <c r="H25" s="16"/>
      <c r="I25" s="3">
        <f t="shared" si="1"/>
        <v>0</v>
      </c>
      <c r="J25" s="3">
        <f t="shared" si="2"/>
        <v>40702.86</v>
      </c>
      <c r="K25" s="3">
        <f t="shared" si="3"/>
        <v>0</v>
      </c>
      <c r="L25" s="3">
        <f t="shared" si="4"/>
        <v>40702.86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hidden="1">
      <c r="A26" s="10"/>
      <c r="B26" s="10" t="s">
        <v>49</v>
      </c>
      <c r="C26" s="8" t="s">
        <v>50</v>
      </c>
      <c r="D26" s="6">
        <v>0</v>
      </c>
      <c r="E26" s="6">
        <v>0</v>
      </c>
      <c r="F26" s="3">
        <f t="shared" si="0"/>
        <v>0</v>
      </c>
      <c r="G26" s="6"/>
      <c r="H26" s="6"/>
      <c r="I26" s="3">
        <f t="shared" si="1"/>
        <v>0</v>
      </c>
      <c r="J26" s="3">
        <f t="shared" si="2"/>
        <v>0</v>
      </c>
      <c r="K26" s="3">
        <f t="shared" si="3"/>
        <v>0</v>
      </c>
      <c r="L26" s="3">
        <f t="shared" si="4"/>
        <v>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 hidden="1">
      <c r="A27" s="15"/>
      <c r="B27" s="15" t="s">
        <v>51</v>
      </c>
      <c r="C27" s="8" t="s">
        <v>52</v>
      </c>
      <c r="D27" s="6">
        <v>0</v>
      </c>
      <c r="E27" s="6">
        <v>0</v>
      </c>
      <c r="F27" s="3">
        <f t="shared" si="0"/>
        <v>0</v>
      </c>
      <c r="G27" s="6"/>
      <c r="H27" s="6"/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 hidden="1">
      <c r="A28" s="10"/>
      <c r="B28" s="10" t="s">
        <v>53</v>
      </c>
      <c r="C28" s="8" t="s">
        <v>54</v>
      </c>
      <c r="D28" s="6">
        <v>0</v>
      </c>
      <c r="E28" s="6">
        <v>0</v>
      </c>
      <c r="F28" s="3">
        <f t="shared" si="0"/>
        <v>0</v>
      </c>
      <c r="G28" s="6"/>
      <c r="H28" s="6"/>
      <c r="I28" s="3">
        <f t="shared" si="1"/>
        <v>0</v>
      </c>
      <c r="J28" s="3">
        <f t="shared" si="2"/>
        <v>0</v>
      </c>
      <c r="K28" s="3">
        <f t="shared" si="3"/>
        <v>0</v>
      </c>
      <c r="L28" s="3">
        <f t="shared" si="4"/>
        <v>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 hidden="1">
      <c r="A29" s="10"/>
      <c r="B29" s="10" t="s">
        <v>55</v>
      </c>
      <c r="C29" s="8" t="s">
        <v>56</v>
      </c>
      <c r="D29" s="6">
        <v>0</v>
      </c>
      <c r="E29" s="6">
        <v>0</v>
      </c>
      <c r="F29" s="3">
        <f t="shared" si="0"/>
        <v>0</v>
      </c>
      <c r="G29" s="6"/>
      <c r="H29" s="6"/>
      <c r="I29" s="3">
        <f t="shared" si="1"/>
        <v>0</v>
      </c>
      <c r="J29" s="3">
        <f t="shared" si="2"/>
        <v>0</v>
      </c>
      <c r="K29" s="3">
        <f t="shared" si="3"/>
        <v>0</v>
      </c>
      <c r="L29" s="3">
        <f t="shared" si="4"/>
        <v>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 hidden="1">
      <c r="A30" s="10"/>
      <c r="B30" s="10" t="s">
        <v>57</v>
      </c>
      <c r="C30" s="8" t="s">
        <v>58</v>
      </c>
      <c r="D30" s="6">
        <v>0</v>
      </c>
      <c r="E30" s="6">
        <v>0</v>
      </c>
      <c r="F30" s="3">
        <f t="shared" si="0"/>
        <v>0</v>
      </c>
      <c r="G30" s="6"/>
      <c r="H30" s="6"/>
      <c r="I30" s="3">
        <f t="shared" si="1"/>
        <v>0</v>
      </c>
      <c r="J30" s="3">
        <f t="shared" si="2"/>
        <v>0</v>
      </c>
      <c r="K30" s="3">
        <f t="shared" si="3"/>
        <v>0</v>
      </c>
      <c r="L30" s="3">
        <f t="shared" si="4"/>
        <v>0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 hidden="1">
      <c r="A31" s="10"/>
      <c r="B31" s="10" t="s">
        <v>59</v>
      </c>
      <c r="C31" s="8" t="s">
        <v>60</v>
      </c>
      <c r="D31" s="6">
        <v>0</v>
      </c>
      <c r="E31" s="6">
        <v>0</v>
      </c>
      <c r="F31" s="3">
        <f t="shared" si="0"/>
        <v>0</v>
      </c>
      <c r="G31" s="6"/>
      <c r="H31" s="6"/>
      <c r="I31" s="3">
        <f t="shared" si="1"/>
        <v>0</v>
      </c>
      <c r="J31" s="3">
        <f t="shared" si="2"/>
        <v>0</v>
      </c>
      <c r="K31" s="3">
        <f t="shared" si="3"/>
        <v>0</v>
      </c>
      <c r="L31" s="3">
        <f t="shared" si="4"/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4.25" customHeight="1">
      <c r="A32" s="14">
        <v>24</v>
      </c>
      <c r="B32" s="14" t="s">
        <v>61</v>
      </c>
      <c r="C32" s="3" t="s">
        <v>62</v>
      </c>
      <c r="D32" s="3"/>
      <c r="E32" s="3">
        <v>34841</v>
      </c>
      <c r="F32" s="3">
        <f t="shared" si="0"/>
        <v>34841</v>
      </c>
      <c r="G32" s="16"/>
      <c r="H32" s="16"/>
      <c r="I32" s="3">
        <f t="shared" si="1"/>
        <v>0</v>
      </c>
      <c r="J32" s="3">
        <f t="shared" si="2"/>
        <v>0</v>
      </c>
      <c r="K32" s="3">
        <f t="shared" si="3"/>
        <v>34841</v>
      </c>
      <c r="L32" s="3">
        <f t="shared" si="4"/>
        <v>34841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hidden="1">
      <c r="A33" s="10"/>
      <c r="B33" s="10" t="s">
        <v>63</v>
      </c>
      <c r="C33" s="8" t="s">
        <v>64</v>
      </c>
      <c r="D33" s="6"/>
      <c r="E33" s="6"/>
      <c r="F33" s="3">
        <f t="shared" si="0"/>
        <v>0</v>
      </c>
      <c r="G33" s="6"/>
      <c r="H33" s="6"/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hidden="1">
      <c r="A34" s="10"/>
      <c r="B34" s="10" t="s">
        <v>65</v>
      </c>
      <c r="C34" s="8" t="s">
        <v>66</v>
      </c>
      <c r="D34" s="6"/>
      <c r="E34" s="6"/>
      <c r="F34" s="3">
        <f t="shared" si="0"/>
        <v>0</v>
      </c>
      <c r="G34" s="6"/>
      <c r="H34" s="6"/>
      <c r="I34" s="3">
        <f t="shared" si="1"/>
        <v>0</v>
      </c>
      <c r="J34" s="3">
        <f t="shared" si="2"/>
        <v>0</v>
      </c>
      <c r="K34" s="3">
        <f t="shared" si="3"/>
        <v>0</v>
      </c>
      <c r="L34" s="3">
        <f t="shared" si="4"/>
        <v>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hidden="1">
      <c r="A35" s="10"/>
      <c r="B35" s="10" t="s">
        <v>67</v>
      </c>
      <c r="C35" s="8" t="s">
        <v>68</v>
      </c>
      <c r="D35" s="6"/>
      <c r="E35" s="6"/>
      <c r="F35" s="3">
        <f t="shared" si="0"/>
        <v>0</v>
      </c>
      <c r="G35" s="6"/>
      <c r="H35" s="6"/>
      <c r="I35" s="3">
        <f t="shared" si="1"/>
        <v>0</v>
      </c>
      <c r="J35" s="3">
        <f t="shared" si="2"/>
        <v>0</v>
      </c>
      <c r="K35" s="3">
        <f t="shared" si="3"/>
        <v>0</v>
      </c>
      <c r="L35" s="3">
        <f t="shared" si="4"/>
        <v>0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hidden="1">
      <c r="A36" s="10"/>
      <c r="B36" s="10" t="s">
        <v>69</v>
      </c>
      <c r="C36" s="8" t="s">
        <v>70</v>
      </c>
      <c r="D36" s="6"/>
      <c r="E36" s="6"/>
      <c r="F36" s="3">
        <f t="shared" si="0"/>
        <v>0</v>
      </c>
      <c r="G36" s="6"/>
      <c r="H36" s="6"/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>
      <c r="A37" s="14">
        <v>25</v>
      </c>
      <c r="B37" s="14" t="s">
        <v>71</v>
      </c>
      <c r="C37" s="3" t="s">
        <v>72</v>
      </c>
      <c r="D37" s="3"/>
      <c r="E37" s="3">
        <v>0</v>
      </c>
      <c r="F37" s="3">
        <f t="shared" si="0"/>
        <v>0</v>
      </c>
      <c r="G37" s="16"/>
      <c r="H37" s="16"/>
      <c r="I37" s="3">
        <f t="shared" si="1"/>
        <v>0</v>
      </c>
      <c r="J37" s="3">
        <f t="shared" si="2"/>
        <v>0</v>
      </c>
      <c r="K37" s="3">
        <f t="shared" si="3"/>
        <v>0</v>
      </c>
      <c r="L37" s="3">
        <f t="shared" si="4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>
      <c r="A38" s="14">
        <v>26</v>
      </c>
      <c r="B38" s="14" t="s">
        <v>73</v>
      </c>
      <c r="C38" s="3" t="s">
        <v>74</v>
      </c>
      <c r="D38" s="3"/>
      <c r="E38" s="3">
        <v>1680</v>
      </c>
      <c r="F38" s="3">
        <f t="shared" si="0"/>
        <v>1680</v>
      </c>
      <c r="G38" s="16"/>
      <c r="H38" s="16"/>
      <c r="I38" s="3">
        <f t="shared" si="1"/>
        <v>0</v>
      </c>
      <c r="J38" s="3">
        <f t="shared" si="2"/>
        <v>0</v>
      </c>
      <c r="K38" s="3">
        <f t="shared" si="3"/>
        <v>1680</v>
      </c>
      <c r="L38" s="3">
        <f t="shared" si="4"/>
        <v>1680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hidden="1">
      <c r="A39" s="10"/>
      <c r="B39" s="10" t="s">
        <v>75</v>
      </c>
      <c r="C39" s="8" t="s">
        <v>76</v>
      </c>
      <c r="D39" s="6"/>
      <c r="E39" s="6"/>
      <c r="F39" s="3">
        <f t="shared" si="0"/>
        <v>0</v>
      </c>
      <c r="G39" s="6"/>
      <c r="H39" s="6"/>
      <c r="I39" s="3">
        <f t="shared" si="1"/>
        <v>0</v>
      </c>
      <c r="J39" s="3">
        <f t="shared" si="2"/>
        <v>0</v>
      </c>
      <c r="K39" s="3">
        <f t="shared" si="3"/>
        <v>0</v>
      </c>
      <c r="L39" s="3">
        <f t="shared" si="4"/>
        <v>0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14">
        <v>27</v>
      </c>
      <c r="B40" s="14" t="s">
        <v>77</v>
      </c>
      <c r="C40" s="3" t="s">
        <v>78</v>
      </c>
      <c r="D40" s="3"/>
      <c r="E40" s="3">
        <v>1740</v>
      </c>
      <c r="F40" s="3">
        <f t="shared" si="0"/>
        <v>1740</v>
      </c>
      <c r="G40" s="16"/>
      <c r="H40" s="16"/>
      <c r="I40" s="3">
        <f t="shared" si="1"/>
        <v>0</v>
      </c>
      <c r="J40" s="3">
        <f t="shared" si="2"/>
        <v>0</v>
      </c>
      <c r="K40" s="3">
        <f t="shared" si="3"/>
        <v>1740</v>
      </c>
      <c r="L40" s="3">
        <f t="shared" si="4"/>
        <v>1740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>
      <c r="A41" s="14">
        <v>28</v>
      </c>
      <c r="B41" s="14" t="s">
        <v>79</v>
      </c>
      <c r="C41" s="3" t="s">
        <v>80</v>
      </c>
      <c r="D41" s="3"/>
      <c r="E41" s="3">
        <v>2280</v>
      </c>
      <c r="F41" s="3">
        <f t="shared" si="0"/>
        <v>2280</v>
      </c>
      <c r="G41" s="16"/>
      <c r="H41" s="16"/>
      <c r="I41" s="3">
        <f t="shared" si="1"/>
        <v>0</v>
      </c>
      <c r="J41" s="3">
        <f t="shared" si="2"/>
        <v>0</v>
      </c>
      <c r="K41" s="3">
        <f t="shared" si="3"/>
        <v>2280</v>
      </c>
      <c r="L41" s="3">
        <f t="shared" si="4"/>
        <v>2280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>
      <c r="A42" s="14">
        <v>29</v>
      </c>
      <c r="B42" s="14" t="s">
        <v>81</v>
      </c>
      <c r="C42" s="3" t="s">
        <v>82</v>
      </c>
      <c r="D42" s="3"/>
      <c r="E42" s="3">
        <v>2040</v>
      </c>
      <c r="F42" s="3">
        <f t="shared" si="0"/>
        <v>2040</v>
      </c>
      <c r="G42" s="16"/>
      <c r="H42" s="16"/>
      <c r="I42" s="3">
        <f t="shared" si="1"/>
        <v>0</v>
      </c>
      <c r="J42" s="3">
        <f t="shared" si="2"/>
        <v>0</v>
      </c>
      <c r="K42" s="3">
        <f t="shared" si="3"/>
        <v>2040</v>
      </c>
      <c r="L42" s="3">
        <f t="shared" si="4"/>
        <v>2040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>
      <c r="A43" s="14">
        <v>30</v>
      </c>
      <c r="B43" s="14" t="s">
        <v>83</v>
      </c>
      <c r="C43" s="3" t="s">
        <v>84</v>
      </c>
      <c r="D43" s="3"/>
      <c r="E43" s="3">
        <v>1440</v>
      </c>
      <c r="F43" s="3">
        <f t="shared" si="0"/>
        <v>1440</v>
      </c>
      <c r="G43" s="16"/>
      <c r="H43" s="16"/>
      <c r="I43" s="3">
        <f t="shared" si="1"/>
        <v>0</v>
      </c>
      <c r="J43" s="3">
        <f t="shared" si="2"/>
        <v>0</v>
      </c>
      <c r="K43" s="3">
        <f t="shared" si="3"/>
        <v>1440</v>
      </c>
      <c r="L43" s="3">
        <f t="shared" si="4"/>
        <v>1440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">
      <c r="A44" s="14">
        <v>31</v>
      </c>
      <c r="B44" s="14" t="s">
        <v>85</v>
      </c>
      <c r="C44" s="3" t="s">
        <v>86</v>
      </c>
      <c r="D44" s="3"/>
      <c r="E44" s="3">
        <v>2040</v>
      </c>
      <c r="F44" s="3">
        <f t="shared" si="0"/>
        <v>2040</v>
      </c>
      <c r="G44" s="16"/>
      <c r="H44" s="16"/>
      <c r="I44" s="3">
        <f t="shared" si="1"/>
        <v>0</v>
      </c>
      <c r="J44" s="3">
        <f t="shared" si="2"/>
        <v>0</v>
      </c>
      <c r="K44" s="3">
        <f t="shared" si="3"/>
        <v>2040</v>
      </c>
      <c r="L44" s="3">
        <f t="shared" si="4"/>
        <v>2040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>
      <c r="A45" s="14">
        <v>32</v>
      </c>
      <c r="B45" s="14" t="s">
        <v>87</v>
      </c>
      <c r="C45" s="3" t="s">
        <v>88</v>
      </c>
      <c r="D45" s="3"/>
      <c r="E45" s="3">
        <v>1380</v>
      </c>
      <c r="F45" s="3">
        <f t="shared" si="0"/>
        <v>1380</v>
      </c>
      <c r="G45" s="16"/>
      <c r="H45" s="16"/>
      <c r="I45" s="3">
        <f t="shared" si="1"/>
        <v>0</v>
      </c>
      <c r="J45" s="3">
        <f t="shared" si="2"/>
        <v>0</v>
      </c>
      <c r="K45" s="3">
        <f t="shared" si="3"/>
        <v>1380</v>
      </c>
      <c r="L45" s="3">
        <f t="shared" si="4"/>
        <v>1380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">
      <c r="A46" s="14">
        <v>33</v>
      </c>
      <c r="B46" s="14" t="s">
        <v>89</v>
      </c>
      <c r="C46" s="3" t="s">
        <v>90</v>
      </c>
      <c r="D46" s="3"/>
      <c r="E46" s="3">
        <v>1260</v>
      </c>
      <c r="F46" s="3">
        <f t="shared" si="0"/>
        <v>1260</v>
      </c>
      <c r="G46" s="16"/>
      <c r="H46" s="16"/>
      <c r="I46" s="3">
        <f t="shared" si="1"/>
        <v>0</v>
      </c>
      <c r="J46" s="3">
        <f t="shared" si="2"/>
        <v>0</v>
      </c>
      <c r="K46" s="3">
        <f t="shared" si="3"/>
        <v>1260</v>
      </c>
      <c r="L46" s="3">
        <f t="shared" si="4"/>
        <v>1260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">
      <c r="A47" s="14">
        <v>34</v>
      </c>
      <c r="B47" s="14" t="s">
        <v>91</v>
      </c>
      <c r="C47" s="3" t="s">
        <v>92</v>
      </c>
      <c r="D47" s="3"/>
      <c r="E47" s="3">
        <v>1620</v>
      </c>
      <c r="F47" s="3">
        <f t="shared" si="0"/>
        <v>1620</v>
      </c>
      <c r="G47" s="16"/>
      <c r="H47" s="16"/>
      <c r="I47" s="3">
        <f t="shared" si="1"/>
        <v>0</v>
      </c>
      <c r="J47" s="3">
        <f t="shared" si="2"/>
        <v>0</v>
      </c>
      <c r="K47" s="3">
        <f t="shared" si="3"/>
        <v>1620</v>
      </c>
      <c r="L47" s="3">
        <f t="shared" si="4"/>
        <v>1620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">
      <c r="A48" s="14">
        <v>35</v>
      </c>
      <c r="B48" s="14" t="s">
        <v>93</v>
      </c>
      <c r="C48" s="3" t="s">
        <v>94</v>
      </c>
      <c r="D48" s="3"/>
      <c r="E48" s="3">
        <v>1800</v>
      </c>
      <c r="F48" s="3">
        <f t="shared" si="0"/>
        <v>1800</v>
      </c>
      <c r="G48" s="16"/>
      <c r="H48" s="16"/>
      <c r="I48" s="3">
        <f t="shared" si="1"/>
        <v>0</v>
      </c>
      <c r="J48" s="3">
        <f t="shared" si="2"/>
        <v>0</v>
      </c>
      <c r="K48" s="3">
        <f t="shared" si="3"/>
        <v>1800</v>
      </c>
      <c r="L48" s="3">
        <f t="shared" si="4"/>
        <v>1800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12" ht="15">
      <c r="A49" s="14">
        <v>36</v>
      </c>
      <c r="B49" s="14" t="s">
        <v>95</v>
      </c>
      <c r="C49" s="3" t="s">
        <v>96</v>
      </c>
      <c r="D49" s="3"/>
      <c r="E49" s="3">
        <v>480</v>
      </c>
      <c r="F49" s="3">
        <f t="shared" si="0"/>
        <v>480</v>
      </c>
      <c r="G49" s="16"/>
      <c r="H49" s="16"/>
      <c r="I49" s="3">
        <f t="shared" si="1"/>
        <v>0</v>
      </c>
      <c r="J49" s="3">
        <f t="shared" si="2"/>
        <v>0</v>
      </c>
      <c r="K49" s="3">
        <f t="shared" si="3"/>
        <v>480</v>
      </c>
      <c r="L49" s="3">
        <f t="shared" si="4"/>
        <v>480</v>
      </c>
    </row>
    <row r="50" spans="1:12" ht="15">
      <c r="A50" s="14">
        <v>37</v>
      </c>
      <c r="B50" s="14" t="s">
        <v>97</v>
      </c>
      <c r="C50" s="3" t="s">
        <v>98</v>
      </c>
      <c r="D50" s="3"/>
      <c r="E50" s="3">
        <v>720</v>
      </c>
      <c r="F50" s="3">
        <f t="shared" si="0"/>
        <v>720</v>
      </c>
      <c r="G50" s="16"/>
      <c r="H50" s="16"/>
      <c r="I50" s="3">
        <f t="shared" si="1"/>
        <v>0</v>
      </c>
      <c r="J50" s="3">
        <f t="shared" si="2"/>
        <v>0</v>
      </c>
      <c r="K50" s="3">
        <f t="shared" si="3"/>
        <v>720</v>
      </c>
      <c r="L50" s="3">
        <f t="shared" si="4"/>
        <v>720</v>
      </c>
    </row>
    <row r="51" spans="1:12" ht="15">
      <c r="A51" s="14">
        <v>38</v>
      </c>
      <c r="B51" s="14" t="s">
        <v>99</v>
      </c>
      <c r="C51" s="3" t="s">
        <v>100</v>
      </c>
      <c r="D51" s="3"/>
      <c r="E51" s="3">
        <v>660</v>
      </c>
      <c r="F51" s="3">
        <f t="shared" si="0"/>
        <v>660</v>
      </c>
      <c r="G51" s="16"/>
      <c r="H51" s="16"/>
      <c r="I51" s="3">
        <f t="shared" si="1"/>
        <v>0</v>
      </c>
      <c r="J51" s="3">
        <f t="shared" si="2"/>
        <v>0</v>
      </c>
      <c r="K51" s="3">
        <f t="shared" si="3"/>
        <v>660</v>
      </c>
      <c r="L51" s="3">
        <f t="shared" si="4"/>
        <v>660</v>
      </c>
    </row>
    <row r="52" spans="1:12" ht="15">
      <c r="A52" s="14">
        <v>39</v>
      </c>
      <c r="B52" s="14" t="s">
        <v>101</v>
      </c>
      <c r="C52" s="3" t="s">
        <v>102</v>
      </c>
      <c r="D52" s="3"/>
      <c r="E52" s="3">
        <v>1380</v>
      </c>
      <c r="F52" s="3">
        <f t="shared" si="0"/>
        <v>1380</v>
      </c>
      <c r="G52" s="16"/>
      <c r="H52" s="16"/>
      <c r="I52" s="3">
        <f t="shared" si="1"/>
        <v>0</v>
      </c>
      <c r="J52" s="3">
        <f t="shared" si="2"/>
        <v>0</v>
      </c>
      <c r="K52" s="3">
        <f t="shared" si="3"/>
        <v>1380</v>
      </c>
      <c r="L52" s="3">
        <f t="shared" si="4"/>
        <v>1380</v>
      </c>
    </row>
    <row r="53" spans="1:12" ht="15">
      <c r="A53" s="14">
        <v>40</v>
      </c>
      <c r="B53" s="14" t="s">
        <v>103</v>
      </c>
      <c r="C53" s="3" t="s">
        <v>104</v>
      </c>
      <c r="D53" s="3"/>
      <c r="E53" s="3">
        <v>1680</v>
      </c>
      <c r="F53" s="3">
        <f t="shared" si="0"/>
        <v>1680</v>
      </c>
      <c r="G53" s="16"/>
      <c r="H53" s="16"/>
      <c r="I53" s="3">
        <f t="shared" si="1"/>
        <v>0</v>
      </c>
      <c r="J53" s="3">
        <f t="shared" si="2"/>
        <v>0</v>
      </c>
      <c r="K53" s="3">
        <f t="shared" si="3"/>
        <v>1680</v>
      </c>
      <c r="L53" s="3">
        <f t="shared" si="4"/>
        <v>1680</v>
      </c>
    </row>
    <row r="54" spans="1:12" ht="15">
      <c r="A54" s="14">
        <v>41</v>
      </c>
      <c r="B54" s="14" t="s">
        <v>105</v>
      </c>
      <c r="C54" s="3" t="s">
        <v>106</v>
      </c>
      <c r="D54" s="3"/>
      <c r="E54" s="3">
        <v>300</v>
      </c>
      <c r="F54" s="3">
        <f t="shared" si="0"/>
        <v>300</v>
      </c>
      <c r="G54" s="16"/>
      <c r="H54" s="16"/>
      <c r="I54" s="3">
        <f t="shared" si="1"/>
        <v>0</v>
      </c>
      <c r="J54" s="3">
        <f t="shared" si="2"/>
        <v>0</v>
      </c>
      <c r="K54" s="3">
        <f t="shared" si="3"/>
        <v>300</v>
      </c>
      <c r="L54" s="3">
        <f t="shared" si="4"/>
        <v>300</v>
      </c>
    </row>
    <row r="55" spans="1:12" ht="15">
      <c r="A55" s="14">
        <v>42</v>
      </c>
      <c r="B55" s="14" t="s">
        <v>107</v>
      </c>
      <c r="C55" s="3" t="s">
        <v>108</v>
      </c>
      <c r="D55" s="3"/>
      <c r="E55" s="3">
        <v>1440</v>
      </c>
      <c r="F55" s="3">
        <f t="shared" si="0"/>
        <v>1440</v>
      </c>
      <c r="G55" s="16"/>
      <c r="H55" s="16"/>
      <c r="I55" s="3">
        <f t="shared" si="1"/>
        <v>0</v>
      </c>
      <c r="J55" s="3">
        <f t="shared" si="2"/>
        <v>0</v>
      </c>
      <c r="K55" s="3">
        <f t="shared" si="3"/>
        <v>1440</v>
      </c>
      <c r="L55" s="3">
        <f t="shared" si="4"/>
        <v>1440</v>
      </c>
    </row>
    <row r="56" spans="1:12" ht="15">
      <c r="A56" s="14">
        <v>43</v>
      </c>
      <c r="B56" s="14" t="s">
        <v>109</v>
      </c>
      <c r="C56" s="3" t="s">
        <v>110</v>
      </c>
      <c r="D56" s="3"/>
      <c r="E56" s="3">
        <v>240</v>
      </c>
      <c r="F56" s="3">
        <f t="shared" si="0"/>
        <v>240</v>
      </c>
      <c r="G56" s="16"/>
      <c r="H56" s="16"/>
      <c r="I56" s="3">
        <f t="shared" si="1"/>
        <v>0</v>
      </c>
      <c r="J56" s="3">
        <f t="shared" si="2"/>
        <v>0</v>
      </c>
      <c r="K56" s="3">
        <f t="shared" si="3"/>
        <v>240</v>
      </c>
      <c r="L56" s="3">
        <f t="shared" si="4"/>
        <v>240</v>
      </c>
    </row>
    <row r="57" spans="1:12" ht="15">
      <c r="A57" s="14">
        <v>44</v>
      </c>
      <c r="B57" s="14" t="s">
        <v>111</v>
      </c>
      <c r="C57" s="3" t="s">
        <v>112</v>
      </c>
      <c r="D57" s="3"/>
      <c r="E57" s="3">
        <v>1140</v>
      </c>
      <c r="F57" s="3">
        <f t="shared" si="0"/>
        <v>1140</v>
      </c>
      <c r="G57" s="16"/>
      <c r="H57" s="16"/>
      <c r="I57" s="3">
        <f t="shared" si="1"/>
        <v>0</v>
      </c>
      <c r="J57" s="3">
        <f t="shared" si="2"/>
        <v>0</v>
      </c>
      <c r="K57" s="3">
        <f t="shared" si="3"/>
        <v>1140</v>
      </c>
      <c r="L57" s="3">
        <f t="shared" si="4"/>
        <v>1140</v>
      </c>
    </row>
    <row r="58" spans="1:12" ht="15">
      <c r="A58" s="14">
        <v>45</v>
      </c>
      <c r="B58" s="14" t="s">
        <v>113</v>
      </c>
      <c r="C58" s="3" t="s">
        <v>114</v>
      </c>
      <c r="D58" s="3"/>
      <c r="E58" s="3">
        <v>2340</v>
      </c>
      <c r="F58" s="3">
        <f t="shared" si="0"/>
        <v>2340</v>
      </c>
      <c r="G58" s="16"/>
      <c r="H58" s="16"/>
      <c r="I58" s="3">
        <f t="shared" si="1"/>
        <v>0</v>
      </c>
      <c r="J58" s="3">
        <f t="shared" si="2"/>
        <v>0</v>
      </c>
      <c r="K58" s="3">
        <f t="shared" si="3"/>
        <v>2340</v>
      </c>
      <c r="L58" s="3">
        <f t="shared" si="4"/>
        <v>2340</v>
      </c>
    </row>
    <row r="59" spans="1:12" ht="15">
      <c r="A59" s="14">
        <v>46</v>
      </c>
      <c r="B59" s="14" t="s">
        <v>115</v>
      </c>
      <c r="C59" s="3" t="s">
        <v>116</v>
      </c>
      <c r="D59" s="3"/>
      <c r="E59" s="3">
        <v>180</v>
      </c>
      <c r="F59" s="3">
        <f t="shared" si="0"/>
        <v>180</v>
      </c>
      <c r="G59" s="16"/>
      <c r="H59" s="16"/>
      <c r="I59" s="3">
        <f t="shared" si="1"/>
        <v>0</v>
      </c>
      <c r="J59" s="3">
        <f t="shared" si="2"/>
        <v>0</v>
      </c>
      <c r="K59" s="3">
        <f t="shared" si="3"/>
        <v>180</v>
      </c>
      <c r="L59" s="3">
        <f t="shared" si="4"/>
        <v>180</v>
      </c>
    </row>
    <row r="60" spans="1:12" ht="15">
      <c r="A60" s="14">
        <v>47</v>
      </c>
      <c r="B60" s="14" t="s">
        <v>117</v>
      </c>
      <c r="C60" s="3" t="s">
        <v>118</v>
      </c>
      <c r="D60" s="3">
        <v>10451.44</v>
      </c>
      <c r="E60" s="3">
        <v>1463</v>
      </c>
      <c r="F60" s="3">
        <f t="shared" si="0"/>
        <v>11914.44</v>
      </c>
      <c r="G60" s="16"/>
      <c r="H60" s="16"/>
      <c r="I60" s="3">
        <f t="shared" si="1"/>
        <v>0</v>
      </c>
      <c r="J60" s="3">
        <f t="shared" si="2"/>
        <v>10451.44</v>
      </c>
      <c r="K60" s="3">
        <f t="shared" si="3"/>
        <v>1463</v>
      </c>
      <c r="L60" s="3">
        <f t="shared" si="4"/>
        <v>11914.44</v>
      </c>
    </row>
    <row r="61" spans="1:12" ht="15">
      <c r="A61" s="14">
        <v>48</v>
      </c>
      <c r="B61" s="9" t="s">
        <v>119</v>
      </c>
      <c r="C61" s="6" t="s">
        <v>120</v>
      </c>
      <c r="D61" s="3">
        <v>0</v>
      </c>
      <c r="E61" s="3">
        <v>0</v>
      </c>
      <c r="F61" s="3">
        <f t="shared" si="0"/>
        <v>0</v>
      </c>
      <c r="G61" s="16"/>
      <c r="H61" s="16"/>
      <c r="I61" s="3">
        <f t="shared" si="1"/>
        <v>0</v>
      </c>
      <c r="J61" s="3">
        <f t="shared" si="2"/>
        <v>0</v>
      </c>
      <c r="K61" s="3">
        <f t="shared" si="3"/>
        <v>0</v>
      </c>
      <c r="L61" s="3">
        <f t="shared" si="4"/>
        <v>0</v>
      </c>
    </row>
    <row r="62" spans="1:12" ht="15">
      <c r="A62" s="14">
        <v>49</v>
      </c>
      <c r="B62" s="9" t="s">
        <v>121</v>
      </c>
      <c r="C62" s="6" t="s">
        <v>122</v>
      </c>
      <c r="D62" s="3">
        <v>7357.28</v>
      </c>
      <c r="E62" s="3">
        <v>52651</v>
      </c>
      <c r="F62" s="3">
        <f t="shared" si="0"/>
        <v>60008.28</v>
      </c>
      <c r="G62" s="16"/>
      <c r="H62" s="16"/>
      <c r="I62" s="3">
        <f t="shared" si="1"/>
        <v>0</v>
      </c>
      <c r="J62" s="3">
        <f t="shared" si="2"/>
        <v>7357.28</v>
      </c>
      <c r="K62" s="3">
        <f t="shared" si="3"/>
        <v>52651</v>
      </c>
      <c r="L62" s="3">
        <f t="shared" si="4"/>
        <v>60008.28</v>
      </c>
    </row>
    <row r="63" spans="1:12" ht="15">
      <c r="A63" s="14">
        <v>50</v>
      </c>
      <c r="B63" s="9" t="s">
        <v>123</v>
      </c>
      <c r="C63" s="6" t="s">
        <v>124</v>
      </c>
      <c r="D63" s="3">
        <v>12113.98</v>
      </c>
      <c r="E63" s="3">
        <v>5962</v>
      </c>
      <c r="F63" s="3">
        <f t="shared" si="0"/>
        <v>18075.98</v>
      </c>
      <c r="G63" s="16"/>
      <c r="H63" s="16"/>
      <c r="I63" s="3">
        <f t="shared" si="1"/>
        <v>0</v>
      </c>
      <c r="J63" s="3">
        <f t="shared" si="2"/>
        <v>12113.98</v>
      </c>
      <c r="K63" s="3">
        <f t="shared" si="3"/>
        <v>5962</v>
      </c>
      <c r="L63" s="3">
        <f t="shared" si="4"/>
        <v>18075.98</v>
      </c>
    </row>
    <row r="64" spans="1:12" ht="15">
      <c r="A64" s="14">
        <v>51</v>
      </c>
      <c r="B64" s="9" t="s">
        <v>125</v>
      </c>
      <c r="C64" s="6" t="s">
        <v>126</v>
      </c>
      <c r="D64" s="3">
        <v>26578.61</v>
      </c>
      <c r="E64" s="3">
        <v>2998</v>
      </c>
      <c r="F64" s="3">
        <f t="shared" si="0"/>
        <v>29576.61</v>
      </c>
      <c r="G64" s="16"/>
      <c r="H64" s="16"/>
      <c r="I64" s="3">
        <f t="shared" si="1"/>
        <v>0</v>
      </c>
      <c r="J64" s="3">
        <f t="shared" si="2"/>
        <v>26578.61</v>
      </c>
      <c r="K64" s="3">
        <f t="shared" si="3"/>
        <v>2998</v>
      </c>
      <c r="L64" s="3">
        <f t="shared" si="4"/>
        <v>29576.61</v>
      </c>
    </row>
    <row r="65" spans="1:33" ht="15">
      <c r="A65" s="14">
        <v>52</v>
      </c>
      <c r="B65" s="9" t="s">
        <v>127</v>
      </c>
      <c r="C65" s="6" t="s">
        <v>128</v>
      </c>
      <c r="D65" s="3">
        <v>4708.08</v>
      </c>
      <c r="E65" s="3">
        <v>423</v>
      </c>
      <c r="F65" s="3">
        <f t="shared" si="0"/>
        <v>5131.08</v>
      </c>
      <c r="G65" s="16"/>
      <c r="H65" s="16"/>
      <c r="I65" s="3">
        <f t="shared" si="1"/>
        <v>0</v>
      </c>
      <c r="J65" s="3">
        <f t="shared" si="2"/>
        <v>4708.08</v>
      </c>
      <c r="K65" s="3">
        <f t="shared" si="3"/>
        <v>423</v>
      </c>
      <c r="L65" s="3">
        <f t="shared" si="4"/>
        <v>5131.08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">
      <c r="A66" s="14">
        <v>53</v>
      </c>
      <c r="B66" s="9" t="s">
        <v>129</v>
      </c>
      <c r="C66" s="6" t="s">
        <v>130</v>
      </c>
      <c r="D66" s="3">
        <v>12015.01</v>
      </c>
      <c r="E66" s="3"/>
      <c r="F66" s="3">
        <f t="shared" si="0"/>
        <v>12015.01</v>
      </c>
      <c r="G66" s="16"/>
      <c r="H66" s="16"/>
      <c r="I66" s="3">
        <f t="shared" si="1"/>
        <v>0</v>
      </c>
      <c r="J66" s="3">
        <f t="shared" si="2"/>
        <v>12015.01</v>
      </c>
      <c r="K66" s="3">
        <f t="shared" si="3"/>
        <v>0</v>
      </c>
      <c r="L66" s="3">
        <f t="shared" si="4"/>
        <v>12015.01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">
      <c r="A67" s="14">
        <v>54</v>
      </c>
      <c r="B67" s="14" t="s">
        <v>131</v>
      </c>
      <c r="C67" s="3" t="s">
        <v>132</v>
      </c>
      <c r="D67" s="3">
        <v>9031.87</v>
      </c>
      <c r="E67" s="3"/>
      <c r="F67" s="3">
        <f t="shared" si="0"/>
        <v>9031.87</v>
      </c>
      <c r="G67" s="16"/>
      <c r="H67" s="16"/>
      <c r="I67" s="3">
        <f t="shared" si="1"/>
        <v>0</v>
      </c>
      <c r="J67" s="3">
        <f t="shared" si="2"/>
        <v>9031.87</v>
      </c>
      <c r="K67" s="3">
        <f t="shared" si="3"/>
        <v>0</v>
      </c>
      <c r="L67" s="3">
        <f t="shared" si="4"/>
        <v>9031.87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">
      <c r="A68" s="9">
        <v>55</v>
      </c>
      <c r="B68" s="9" t="s">
        <v>133</v>
      </c>
      <c r="C68" s="6" t="s">
        <v>134</v>
      </c>
      <c r="D68" s="6">
        <v>6029.7</v>
      </c>
      <c r="E68" s="6">
        <v>47391</v>
      </c>
      <c r="F68" s="3">
        <f>D68+E68</f>
        <v>53420.7</v>
      </c>
      <c r="G68" s="21"/>
      <c r="H68" s="21">
        <v>6520</v>
      </c>
      <c r="I68" s="20">
        <f>G68+H68</f>
        <v>6520</v>
      </c>
      <c r="J68" s="3">
        <f aca="true" t="shared" si="5" ref="J68:K70">D68+G68</f>
        <v>6029.7</v>
      </c>
      <c r="K68" s="3">
        <f t="shared" si="5"/>
        <v>53911</v>
      </c>
      <c r="L68" s="3">
        <f>J68+K68</f>
        <v>59940.7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">
      <c r="A69" s="14">
        <v>56</v>
      </c>
      <c r="B69" s="14" t="s">
        <v>135</v>
      </c>
      <c r="C69" s="3" t="s">
        <v>136</v>
      </c>
      <c r="D69" s="3">
        <v>3162.54</v>
      </c>
      <c r="E69" s="3"/>
      <c r="F69" s="3">
        <f>D69+E69</f>
        <v>3162.54</v>
      </c>
      <c r="G69" s="22"/>
      <c r="H69" s="22"/>
      <c r="I69" s="20">
        <f>G69+H69</f>
        <v>0</v>
      </c>
      <c r="J69" s="3">
        <f t="shared" si="5"/>
        <v>3162.54</v>
      </c>
      <c r="K69" s="3">
        <f t="shared" si="5"/>
        <v>0</v>
      </c>
      <c r="L69" s="3">
        <f>J69+K69</f>
        <v>3162.54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">
      <c r="A70" s="14">
        <v>57</v>
      </c>
      <c r="B70" s="14" t="s">
        <v>137</v>
      </c>
      <c r="C70" s="3" t="s">
        <v>138</v>
      </c>
      <c r="D70" s="3">
        <v>5843.27</v>
      </c>
      <c r="E70" s="3"/>
      <c r="F70" s="3">
        <f>D70+E70</f>
        <v>5843.27</v>
      </c>
      <c r="G70" s="22"/>
      <c r="H70" s="22"/>
      <c r="I70" s="20">
        <f>G70+H70</f>
        <v>0</v>
      </c>
      <c r="J70" s="3">
        <f t="shared" si="5"/>
        <v>5843.27</v>
      </c>
      <c r="K70" s="3">
        <f t="shared" si="5"/>
        <v>0</v>
      </c>
      <c r="L70" s="3">
        <f>J70+K70</f>
        <v>5843.27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">
      <c r="A71" s="9"/>
      <c r="B71" s="14"/>
      <c r="C71" s="3" t="s">
        <v>139</v>
      </c>
      <c r="D71" s="3">
        <f aca="true" t="shared" si="6" ref="D71:L71">SUM(D3:D70)</f>
        <v>756816.2599999999</v>
      </c>
      <c r="E71" s="3">
        <f t="shared" si="6"/>
        <v>532966.44</v>
      </c>
      <c r="F71" s="23">
        <f t="shared" si="6"/>
        <v>1289782.7000000002</v>
      </c>
      <c r="G71" s="20">
        <f t="shared" si="6"/>
        <v>1051.85</v>
      </c>
      <c r="H71" s="20">
        <f t="shared" si="6"/>
        <v>128900</v>
      </c>
      <c r="I71" s="20">
        <f t="shared" si="6"/>
        <v>129951.85</v>
      </c>
      <c r="J71" s="3">
        <f t="shared" si="6"/>
        <v>757868.1099999999</v>
      </c>
      <c r="K71" s="3">
        <f t="shared" si="6"/>
        <v>661866.44</v>
      </c>
      <c r="L71" s="3">
        <f t="shared" si="6"/>
        <v>1419734.5500000003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3" ht="15">
      <c r="F73" s="2"/>
    </row>
    <row r="74" ht="15">
      <c r="L74" s="2"/>
    </row>
  </sheetData>
  <sheetProtection/>
  <mergeCells count="3">
    <mergeCell ref="D1:F1"/>
    <mergeCell ref="G1:I1"/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2021-01-14T12:45:05Z</cp:lastPrinted>
  <dcterms:created xsi:type="dcterms:W3CDTF">2021-01-14T09:21:25Z</dcterms:created>
  <dcterms:modified xsi:type="dcterms:W3CDTF">2021-06-02T09:52:50Z</dcterms:modified>
  <cp:category/>
  <cp:version/>
  <cp:contentType/>
  <cp:contentStatus/>
</cp:coreProperties>
</file>