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Aprilie PARA 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<sst xmlns="http://schemas.openxmlformats.org/spreadsheetml/2006/main" count="134" uniqueCount="134">
  <si>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</si>
  <si>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</si>
  <si>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</si>
  <si>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</si>
  <si>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</si>
  <si>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</si>
  <si>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</si>
  <si>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</si>
  <si>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</si>
  <si>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</si>
  <si>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</si>
  <si>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</si>
  <si>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</si>
  <si>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</si>
  <si>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</si>
  <si>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</si>
  <si>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</si>
  <si>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</si>
  <si>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</si>
  <si>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</si>
  <si>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</si>
  <si>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</si>
  <si>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</si>
  <si>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</si>
  <si>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</si>
  <si>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</si>
  <si>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</si>
  <si>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</si>
  <si>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</si>
  <si>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</si>
  <si>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</si>
  <si>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</si>
  <si>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</si>
  <si>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</si>
  <si>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</si>
  <si>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</si>
  <si>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</si>
  <si>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</si>
  <si>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</si>
  <si>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</si>
  <si>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</si>
  <si>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</si>
  <si>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</si>
  <si>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</si>
  <si>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</si>
  <si>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</si>
  <si>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</si>
  <si>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</si>
  <si>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</si>
  <si>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</si>
  <si>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</si>
  <si>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</si>
  <si>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</si>
  <si>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</si>
  <si>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</si>
  <si>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</si>
  <si>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</si>
  <si>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</si>
  <si>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</si>
  <si>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</si>
  <si>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</si>
  <si>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</si>
  <si>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A108P</t>
  </si>
  <si>
    <r>
      <t>S.C HIPERDIA S.A-</t>
    </r>
    <r>
      <rPr>
        <sz val="10"/>
        <color indexed="10"/>
        <rFont val="Calibri"/>
        <family val="2"/>
      </rPr>
      <t xml:space="preserve"> reziliat</t>
    </r>
    <r>
      <rPr>
        <sz val="10"/>
        <color indexed="12"/>
        <rFont val="Calibri"/>
        <family val="2"/>
      </rPr>
      <t>(06.02.2020)</t>
    </r>
  </si>
  <si>
    <t>A076P</t>
  </si>
  <si>
    <t>A123P</t>
  </si>
  <si>
    <t>SC MATE FIN MEDICAL SRL</t>
  </si>
  <si>
    <t>A205P</t>
  </si>
  <si>
    <t>SC MNT HEALTHCARE EUROPE SRL</t>
  </si>
  <si>
    <t>A125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</si>
  <si>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</si>
  <si>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</si>
  <si>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</si>
  <si>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</si>
  <si>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</si>
  <si>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</si>
  <si>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</si>
  <si>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</si>
  <si>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</si>
  <si>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</si>
  <si>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</si>
  <si>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</si>
  <si>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</si>
  <si>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</si>
  <si>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</si>
  <si>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</si>
  <si>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</si>
  <si>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</si>
  <si>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</si>
  <si>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</si>
  <si>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</si>
  <si>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</si>
  <si>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</si>
  <si>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</si>
  <si>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</si>
  <si>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</si>
  <si>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</si>
  <si>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</si>
  <si>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</si>
  <si>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</si>
  <si>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</si>
  <si>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</si>
  <si>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</si>
  <si>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</si>
  <si>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</si>
  <si>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</si>
  <si>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</si>
  <si>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</si>
  <si>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S135</t>
  </si>
  <si>
    <t>S157</t>
  </si>
  <si>
    <t>H11P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</si>
  <si>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</si>
  <si>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</si>
  <si>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</si>
  <si>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</si>
  <si>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</si>
  <si>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</si>
  <si>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</si>
  <si>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</si>
  <si>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</si>
  <si>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</si>
  <si>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</si>
  <si>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total</t>
  </si>
  <si>
    <r>
      <t>SPITALUL JUDETEAN DE URGENTA PITESTI-</t>
    </r>
    <r>
      <rPr>
        <sz val="10"/>
        <color indexed="10"/>
        <rFont val="Calibri"/>
        <family val="2"/>
      </rPr>
      <t>apr fara realizari (lab+rx)</t>
    </r>
  </si>
  <si>
    <r>
      <t>SPITALUL DE BOLI CRONICE SI GERIATRIE STEFANESTI-</t>
    </r>
    <r>
      <rPr>
        <sz val="10"/>
        <color indexed="10"/>
        <rFont val="Calibri"/>
        <family val="2"/>
      </rPr>
      <t>apr fara realizari RX</t>
    </r>
  </si>
  <si>
    <r>
      <t>S.C AS.F.TRANDAFIRESCU S.R.L-</t>
    </r>
    <r>
      <rPr>
        <sz val="10"/>
        <color indexed="10"/>
        <rFont val="Calibri"/>
        <family val="2"/>
      </rPr>
      <t>apr ctr.suspendat Covid 19</t>
    </r>
  </si>
  <si>
    <r>
      <t>S.C AFFIDEA ROMANIA S.R.L-</t>
    </r>
    <r>
      <rPr>
        <sz val="10"/>
        <color indexed="10"/>
        <rFont val="Calibri"/>
        <family val="2"/>
      </rPr>
      <t>apr ctr.suspendat Covid 19</t>
    </r>
  </si>
  <si>
    <r>
      <t>CMI GERIATRIE SI GERONTOLOGIE NECULA MARINELA PARASCHIVA -</t>
    </r>
    <r>
      <rPr>
        <sz val="10"/>
        <color indexed="10"/>
        <rFont val="Calibri"/>
        <family val="2"/>
      </rPr>
      <t>apr ctr.suspendat Covid 19</t>
    </r>
  </si>
  <si>
    <r>
      <t>CABINET MEDICAL DE STOMATOLOGIE DR.STATE ANDREEA-</t>
    </r>
    <r>
      <rPr>
        <sz val="10"/>
        <color indexed="10"/>
        <rFont val="Calibri"/>
        <family val="2"/>
      </rPr>
      <t>apr ctr suspendat</t>
    </r>
  </si>
  <si>
    <r>
      <t>SC ROSAN MEDICAL SRL</t>
    </r>
    <r>
      <rPr>
        <sz val="10"/>
        <color indexed="10"/>
        <rFont val="Calibri"/>
        <family val="2"/>
      </rPr>
      <t>-apr ctr.suspendat</t>
    </r>
  </si>
  <si>
    <t xml:space="preserve">Aprilie plata </t>
  </si>
  <si>
    <t>Lab Aprilie</t>
  </si>
  <si>
    <t>RX Aprilie</t>
  </si>
  <si>
    <t>Total Aprilie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</si>
</sst>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46" fillId="77" borderId="19" xfId="0" applyNumberFormat="1" applyFont="1" applyFill="1" applyBorder="1" applyAlignment="1">
      <alignment horizontal="center"/>
    </xf>
    <xf numFmtId="4" fontId="46" fillId="78" borderId="19" xfId="0" applyNumberFormat="1" applyFont="1" applyFill="1" applyBorder="1" applyAlignment="1">
      <alignment horizontal="center"/>
    </xf>
    <xf numFmtId="4" fontId="46" fillId="78" borderId="19" xfId="0" applyNumberFormat="1" applyFont="1" applyFill="1" applyBorder="1" applyAlignment="1">
      <alignment/>
    </xf>
    <xf numFmtId="4" fontId="46" fillId="78" borderId="19" xfId="0" applyNumberFormat="1" applyFont="1" applyFill="1" applyBorder="1" applyAlignment="1">
      <alignment wrapText="1"/>
    </xf>
    <xf numFmtId="4" fontId="25" fillId="78" borderId="19" xfId="0" applyNumberFormat="1" applyFont="1" applyFill="1" applyBorder="1" applyAlignment="1">
      <alignment/>
    </xf>
    <xf numFmtId="4" fontId="25" fillId="26" borderId="19" xfId="0" applyNumberFormat="1" applyFont="1" applyFill="1" applyBorder="1" applyAlignment="1">
      <alignment/>
    </xf>
    <xf numFmtId="4" fontId="46" fillId="26" borderId="19" xfId="0" applyNumberFormat="1" applyFont="1" applyFill="1" applyBorder="1" applyAlignment="1">
      <alignment horizontal="center"/>
    </xf>
    <xf numFmtId="4" fontId="44" fillId="0" borderId="20" xfId="0" applyNumberFormat="1" applyFont="1" applyBorder="1" applyAlignment="1">
      <alignment/>
    </xf>
    <xf numFmtId="4" fontId="44" fillId="0" borderId="20" xfId="0" applyNumberFormat="1" applyFont="1" applyBorder="1" applyAlignment="1">
      <alignment horizontal="center"/>
    </xf>
    <xf numFmtId="4" fontId="47" fillId="78" borderId="20" xfId="0" applyNumberFormat="1" applyFont="1" applyFill="1" applyBorder="1" applyAlignment="1">
      <alignment horizontal="center"/>
    </xf>
    <xf numFmtId="4" fontId="47" fillId="78" borderId="21" xfId="0" applyNumberFormat="1" applyFont="1" applyFill="1" applyBorder="1" applyAlignment="1">
      <alignment horizontal="center"/>
    </xf>
    <xf numFmtId="4" fontId="47" fillId="78" borderId="19" xfId="0" applyNumberFormat="1" applyFont="1" applyFill="1" applyBorder="1" applyAlignment="1">
      <alignment horizontal="center" wrapText="1"/>
    </xf>
    <xf numFmtId="4" fontId="47" fillId="78" borderId="19" xfId="0" applyNumberFormat="1" applyFont="1" applyFill="1" applyBorder="1" applyAlignment="1">
      <alignment wrapText="1"/>
    </xf>
    <xf numFmtId="4" fontId="0" fillId="0" borderId="19" xfId="0" applyNumberFormat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19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0" fillId="26" borderId="19" xfId="0" applyNumberFormat="1" applyFill="1" applyBorder="1" applyAlignment="1">
      <alignment/>
    </xf>
    <xf numFmtId="4" fontId="46" fillId="77" borderId="19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46" fillId="78" borderId="22" xfId="0" applyNumberFormat="1" applyFont="1" applyFill="1" applyBorder="1" applyAlignment="1">
      <alignment horizontal="center"/>
    </xf>
    <xf numFmtId="4" fontId="46" fillId="78" borderId="22" xfId="0" applyNumberFormat="1" applyFont="1" applyFill="1" applyBorder="1" applyAlignment="1">
      <alignment/>
    </xf>
    <xf numFmtId="4" fontId="46" fillId="26" borderId="19" xfId="0" applyNumberFormat="1" applyFont="1" applyFill="1" applyBorder="1" applyAlignment="1">
      <alignment/>
    </xf>
    <xf numFmtId="4" fontId="27" fillId="26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7" fillId="0" borderId="19" xfId="0" applyNumberFormat="1" applyFont="1" applyBorder="1" applyAlignment="1">
      <alignment/>
    </xf>
    <xf numFmtId="4" fontId="44" fillId="0" borderId="19" xfId="0" applyNumberFormat="1" applyFont="1" applyBorder="1" applyAlignment="1">
      <alignment horizontal="center"/>
    </xf>
  </cellXfs>
  <cellStyles count="5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Input" xfId="511"/>
    <cellStyle name="Input 2" xfId="512"/>
    <cellStyle name="Input 2 2" xfId="513"/>
    <cellStyle name="Input 3" xfId="514"/>
    <cellStyle name="Input 3 2" xfId="515"/>
    <cellStyle name="Input 3 3" xfId="516"/>
    <cellStyle name="Linked Cell" xfId="517"/>
    <cellStyle name="Linked Cell 2" xfId="518"/>
    <cellStyle name="Linked Cell 3" xfId="519"/>
    <cellStyle name="Neutral" xfId="520"/>
    <cellStyle name="Neutral 2" xfId="521"/>
    <cellStyle name="Neutral 2 2" xfId="522"/>
    <cellStyle name="Neutral 3" xfId="523"/>
    <cellStyle name="Neutral 3 2" xfId="524"/>
    <cellStyle name="Neutral 3 3" xfId="525"/>
    <cellStyle name="Normal 11" xfId="526"/>
    <cellStyle name="Normal 2" xfId="527"/>
    <cellStyle name="Normal 2 2" xfId="528"/>
    <cellStyle name="Normal 2 2 2" xfId="529"/>
    <cellStyle name="Normal 2 3" xfId="530"/>
    <cellStyle name="Normal 2 4" xfId="531"/>
    <cellStyle name="Normal 2 5" xfId="532"/>
    <cellStyle name="Normal 2 6" xfId="533"/>
    <cellStyle name="Normal 3" xfId="534"/>
    <cellStyle name="Normal 3 2" xfId="535"/>
    <cellStyle name="Normal 3 3" xfId="536"/>
    <cellStyle name="Normal 3 4" xfId="537"/>
    <cellStyle name="Normal 3 4 2" xfId="538"/>
    <cellStyle name="Normal 3 5" xfId="539"/>
    <cellStyle name="Normal 4" xfId="540"/>
    <cellStyle name="Normal 4 2" xfId="541"/>
    <cellStyle name="Normal 4 3" xfId="542"/>
    <cellStyle name="Normal 5" xfId="543"/>
    <cellStyle name="Normal 5 2" xfId="544"/>
    <cellStyle name="Normal 5 2 2" xfId="545"/>
    <cellStyle name="Normal 5 3" xfId="546"/>
    <cellStyle name="Normal 6" xfId="547"/>
    <cellStyle name="Normal 7" xfId="548"/>
    <cellStyle name="Normal 7 2" xfId="549"/>
    <cellStyle name="Note" xfId="550"/>
    <cellStyle name="Note 2" xfId="551"/>
    <cellStyle name="Note 2 2" xfId="552"/>
    <cellStyle name="Note 2 2 2" xfId="553"/>
    <cellStyle name="Note 2 3" xfId="554"/>
    <cellStyle name="Note 3" xfId="555"/>
    <cellStyle name="Note 3 2" xfId="556"/>
    <cellStyle name="Note 3 2 2" xfId="557"/>
    <cellStyle name="Note 3 2 2 2" xfId="558"/>
    <cellStyle name="Note 3 2 3" xfId="559"/>
    <cellStyle name="Note 3 3" xfId="560"/>
    <cellStyle name="Note 3 3 2" xfId="561"/>
    <cellStyle name="Note 3 4" xfId="562"/>
    <cellStyle name="Note 4" xfId="563"/>
    <cellStyle name="Note 4 2" xfId="564"/>
    <cellStyle name="Note 4 2 2" xfId="565"/>
    <cellStyle name="Note 4 2 2 2" xfId="566"/>
    <cellStyle name="Note 4 2 3" xfId="567"/>
    <cellStyle name="Note 4 2 4" xfId="568"/>
    <cellStyle name="Note 4 3" xfId="569"/>
    <cellStyle name="Note 4 3 2" xfId="570"/>
    <cellStyle name="Note 4 4" xfId="571"/>
    <cellStyle name="Note 4 5" xfId="572"/>
    <cellStyle name="Output" xfId="573"/>
    <cellStyle name="Output 2" xfId="574"/>
    <cellStyle name="Output 2 2" xfId="575"/>
    <cellStyle name="Output 3" xfId="576"/>
    <cellStyle name="Output 3 2" xfId="577"/>
    <cellStyle name="Output 3 3" xfId="578"/>
    <cellStyle name="Percent" xfId="579"/>
    <cellStyle name="Title" xfId="580"/>
    <cellStyle name="Title 2" xfId="581"/>
    <cellStyle name="Title 3" xfId="582"/>
    <cellStyle name="Total" xfId="583"/>
    <cellStyle name="Total 2" xfId="584"/>
    <cellStyle name="Total 3" xfId="585"/>
    <cellStyle name="Warning Text" xfId="586"/>
    <cellStyle name="Warning Text 2" xfId="587"/>
    <cellStyle name="Warning Text 2 2" xfId="588"/>
    <cellStyle name="Warning Text 3" xfId="589"/>
    <cellStyle name="Warning Text 3 2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3" max="3" width="68.421875" style="0" customWidth="1"/>
    <col min="4" max="4" width="11.421875" style="0" customWidth="1"/>
    <col min="5" max="5" width="11.140625" style="0" customWidth="1"/>
    <col min="6" max="6" width="12.57421875" style="0" customWidth="1"/>
  </cols>
  <sheetData>
    <row r="1" spans="1:6" s="17" customFormat="1" ht="17.25" customHeight="1">
      <c r="A1" s="21"/>
      <c r="B1" s="13"/>
      <c r="C1" s="21"/>
      <c r="D1" s="29" t="s">
        <v>130</v>
      </c>
      <c r="E1" s="29"/>
      <c r="F1" s="29"/>
    </row>
    <row r="2" spans="1:6" s="17" customFormat="1" ht="19.5" customHeight="1">
      <c r="A2" s="16" t="s">
        <v>0</v>
      </c>
      <c r="B2" s="12" t="s">
        <v>1</v>
      </c>
      <c r="C2" s="16" t="s">
        <v>2</v>
      </c>
      <c r="D2" s="15" t="s">
        <v>131</v>
      </c>
      <c r="E2" s="15" t="s">
        <v>132</v>
      </c>
      <c r="F2" s="15" t="s">
        <v>133</v>
      </c>
    </row>
    <row r="3" spans="1:6" ht="15">
      <c r="A3" s="2">
        <v>1</v>
      </c>
      <c r="B3" s="2" t="s">
        <v>3</v>
      </c>
      <c r="C3" s="3" t="s">
        <v>4</v>
      </c>
      <c r="D3" s="14">
        <v>50283.45</v>
      </c>
      <c r="E3" s="14"/>
      <c r="F3" s="14">
        <f>D3+E3</f>
        <v>50283.45</v>
      </c>
    </row>
    <row r="4" spans="1:6" ht="15">
      <c r="A4" s="2">
        <v>2</v>
      </c>
      <c r="B4" s="2" t="s">
        <v>5</v>
      </c>
      <c r="C4" s="3" t="s">
        <v>6</v>
      </c>
      <c r="D4" s="14">
        <v>17205.5</v>
      </c>
      <c r="E4" s="14"/>
      <c r="F4" s="14">
        <f aca="true" t="shared" si="0" ref="F4:F65">D4+E4</f>
        <v>17205.5</v>
      </c>
    </row>
    <row r="5" spans="1:6" ht="15">
      <c r="A5" s="2">
        <v>3</v>
      </c>
      <c r="B5" s="2" t="s">
        <v>7</v>
      </c>
      <c r="C5" s="3" t="s">
        <v>8</v>
      </c>
      <c r="D5" s="14">
        <v>12308.95</v>
      </c>
      <c r="E5" s="14"/>
      <c r="F5" s="14">
        <f t="shared" si="0"/>
        <v>12308.95</v>
      </c>
    </row>
    <row r="6" spans="1:6" ht="15">
      <c r="A6" s="2">
        <v>4</v>
      </c>
      <c r="B6" s="2" t="s">
        <v>9</v>
      </c>
      <c r="C6" s="3" t="s">
        <v>10</v>
      </c>
      <c r="D6" s="14">
        <v>49845.79</v>
      </c>
      <c r="E6" s="14"/>
      <c r="F6" s="14">
        <f t="shared" si="0"/>
        <v>49845.79</v>
      </c>
    </row>
    <row r="7" spans="1:6" ht="15">
      <c r="A7" s="2">
        <v>5</v>
      </c>
      <c r="B7" s="2" t="s">
        <v>11</v>
      </c>
      <c r="C7" s="3" t="s">
        <v>12</v>
      </c>
      <c r="D7" s="14">
        <v>48501.94</v>
      </c>
      <c r="E7" s="14"/>
      <c r="F7" s="14">
        <f t="shared" si="0"/>
        <v>48501.94</v>
      </c>
    </row>
    <row r="8" spans="1:6" ht="15">
      <c r="A8" s="2">
        <v>6</v>
      </c>
      <c r="B8" s="2" t="s">
        <v>13</v>
      </c>
      <c r="C8" s="3" t="s">
        <v>14</v>
      </c>
      <c r="D8" s="14">
        <v>38025.5</v>
      </c>
      <c r="E8" s="14"/>
      <c r="F8" s="14">
        <f t="shared" si="0"/>
        <v>38025.5</v>
      </c>
    </row>
    <row r="9" spans="1:6" ht="15">
      <c r="A9" s="2">
        <v>7</v>
      </c>
      <c r="B9" s="2" t="s">
        <v>15</v>
      </c>
      <c r="C9" s="3" t="s">
        <v>16</v>
      </c>
      <c r="D9" s="14">
        <v>42155.09</v>
      </c>
      <c r="E9" s="14"/>
      <c r="F9" s="14">
        <f t="shared" si="0"/>
        <v>42155.09</v>
      </c>
    </row>
    <row r="10" spans="1:6" ht="15">
      <c r="A10" s="2">
        <v>8</v>
      </c>
      <c r="B10" s="2" t="s">
        <v>17</v>
      </c>
      <c r="C10" s="3" t="s">
        <v>18</v>
      </c>
      <c r="D10" s="14">
        <v>32111.4</v>
      </c>
      <c r="E10" s="14"/>
      <c r="F10" s="14">
        <f t="shared" si="0"/>
        <v>32111.4</v>
      </c>
    </row>
    <row r="11" spans="1:6" ht="15">
      <c r="A11" s="2">
        <v>9</v>
      </c>
      <c r="B11" s="2" t="s">
        <v>19</v>
      </c>
      <c r="C11" s="3" t="s">
        <v>20</v>
      </c>
      <c r="D11" s="14">
        <v>36210.34</v>
      </c>
      <c r="E11" s="14"/>
      <c r="F11" s="14">
        <f t="shared" si="0"/>
        <v>36210.34</v>
      </c>
    </row>
    <row r="12" spans="1:6" ht="15">
      <c r="A12" s="2">
        <v>10</v>
      </c>
      <c r="B12" s="2" t="s">
        <v>21</v>
      </c>
      <c r="C12" s="3" t="s">
        <v>22</v>
      </c>
      <c r="D12" s="14">
        <v>44284.82</v>
      </c>
      <c r="E12" s="14"/>
      <c r="F12" s="14">
        <f t="shared" si="0"/>
        <v>44284.82</v>
      </c>
    </row>
    <row r="13" spans="1:6" ht="15">
      <c r="A13" s="2">
        <v>11</v>
      </c>
      <c r="B13" s="2" t="s">
        <v>23</v>
      </c>
      <c r="C13" s="3" t="s">
        <v>24</v>
      </c>
      <c r="D13" s="14">
        <v>17115.48</v>
      </c>
      <c r="E13" s="14">
        <v>31750</v>
      </c>
      <c r="F13" s="14">
        <f t="shared" si="0"/>
        <v>48865.479999999996</v>
      </c>
    </row>
    <row r="14" spans="1:6" ht="15">
      <c r="A14" s="2">
        <v>12</v>
      </c>
      <c r="B14" s="2" t="s">
        <v>25</v>
      </c>
      <c r="C14" s="3" t="s">
        <v>26</v>
      </c>
      <c r="D14" s="14">
        <v>42557.65</v>
      </c>
      <c r="E14" s="14"/>
      <c r="F14" s="14">
        <f t="shared" si="0"/>
        <v>42557.65</v>
      </c>
    </row>
    <row r="15" spans="1:6" ht="15">
      <c r="A15" s="2">
        <v>13</v>
      </c>
      <c r="B15" s="2" t="s">
        <v>27</v>
      </c>
      <c r="C15" s="3" t="s">
        <v>28</v>
      </c>
      <c r="D15" s="14">
        <v>15344.55</v>
      </c>
      <c r="E15" s="14"/>
      <c r="F15" s="14">
        <f t="shared" si="0"/>
        <v>15344.55</v>
      </c>
    </row>
    <row r="16" spans="1:6" ht="15">
      <c r="A16" s="2">
        <v>14</v>
      </c>
      <c r="B16" s="2" t="s">
        <v>29</v>
      </c>
      <c r="C16" s="3" t="s">
        <v>30</v>
      </c>
      <c r="D16" s="14">
        <v>12250.82</v>
      </c>
      <c r="E16" s="14">
        <v>4493</v>
      </c>
      <c r="F16" s="14">
        <f t="shared" si="0"/>
        <v>16743.82</v>
      </c>
    </row>
    <row r="17" spans="1:6" ht="15">
      <c r="A17" s="2">
        <v>15</v>
      </c>
      <c r="B17" s="2" t="s">
        <v>31</v>
      </c>
      <c r="C17" s="3" t="s">
        <v>32</v>
      </c>
      <c r="D17" s="14">
        <v>28708.23</v>
      </c>
      <c r="E17" s="14">
        <v>46285</v>
      </c>
      <c r="F17" s="14">
        <f t="shared" si="0"/>
        <v>74993.23</v>
      </c>
    </row>
    <row r="18" spans="1:6" ht="15">
      <c r="A18" s="2">
        <v>16</v>
      </c>
      <c r="B18" s="2" t="s">
        <v>33</v>
      </c>
      <c r="C18" s="3" t="s">
        <v>34</v>
      </c>
      <c r="D18" s="14"/>
      <c r="E18" s="14">
        <v>8083</v>
      </c>
      <c r="F18" s="14">
        <f t="shared" si="0"/>
        <v>8083</v>
      </c>
    </row>
    <row r="19" spans="1:6" ht="15">
      <c r="A19" s="2">
        <v>17</v>
      </c>
      <c r="B19" s="2" t="s">
        <v>35</v>
      </c>
      <c r="C19" s="3" t="s">
        <v>36</v>
      </c>
      <c r="D19" s="14">
        <v>27951.32</v>
      </c>
      <c r="E19" s="14">
        <v>4370</v>
      </c>
      <c r="F19" s="14">
        <f t="shared" si="0"/>
        <v>32321.32</v>
      </c>
    </row>
    <row r="20" spans="1:6" ht="15">
      <c r="A20" s="2">
        <v>18</v>
      </c>
      <c r="B20" s="2" t="s">
        <v>37</v>
      </c>
      <c r="C20" s="3" t="s">
        <v>38</v>
      </c>
      <c r="D20" s="14">
        <v>16836.49</v>
      </c>
      <c r="E20" s="14">
        <v>91325</v>
      </c>
      <c r="F20" s="14">
        <f t="shared" si="0"/>
        <v>108161.49</v>
      </c>
    </row>
    <row r="21" spans="1:6" ht="15">
      <c r="A21" s="2">
        <v>19</v>
      </c>
      <c r="B21" s="2" t="s">
        <v>39</v>
      </c>
      <c r="C21" s="3" t="s">
        <v>40</v>
      </c>
      <c r="D21" s="14">
        <v>24570.92</v>
      </c>
      <c r="E21" s="14">
        <v>118690</v>
      </c>
      <c r="F21" s="14">
        <f t="shared" si="0"/>
        <v>143260.91999999998</v>
      </c>
    </row>
    <row r="22" spans="1:6" ht="15">
      <c r="A22" s="2">
        <v>20</v>
      </c>
      <c r="B22" s="2" t="s">
        <v>41</v>
      </c>
      <c r="C22" s="3" t="s">
        <v>42</v>
      </c>
      <c r="D22" s="14"/>
      <c r="E22" s="14">
        <v>54950</v>
      </c>
      <c r="F22" s="14">
        <f t="shared" si="0"/>
        <v>54950</v>
      </c>
    </row>
    <row r="23" spans="1:6" ht="15">
      <c r="A23" s="2">
        <v>21</v>
      </c>
      <c r="B23" s="2" t="s">
        <v>43</v>
      </c>
      <c r="C23" s="3" t="s">
        <v>44</v>
      </c>
      <c r="D23" s="14"/>
      <c r="E23" s="14">
        <v>66310</v>
      </c>
      <c r="F23" s="14">
        <f t="shared" si="0"/>
        <v>66310</v>
      </c>
    </row>
    <row r="24" spans="1:6" ht="15">
      <c r="A24" s="2">
        <v>22</v>
      </c>
      <c r="B24" s="2" t="s">
        <v>45</v>
      </c>
      <c r="C24" s="3" t="s">
        <v>46</v>
      </c>
      <c r="D24" s="14">
        <v>20772.17</v>
      </c>
      <c r="E24" s="14">
        <v>7410</v>
      </c>
      <c r="F24" s="14">
        <f t="shared" si="0"/>
        <v>28182.17</v>
      </c>
    </row>
    <row r="25" spans="1:6" ht="15">
      <c r="A25" s="2">
        <v>23</v>
      </c>
      <c r="B25" s="2" t="s">
        <v>47</v>
      </c>
      <c r="C25" s="3" t="s">
        <v>48</v>
      </c>
      <c r="D25" s="14">
        <v>45781.14</v>
      </c>
      <c r="E25" s="14"/>
      <c r="F25" s="14">
        <f t="shared" si="0"/>
        <v>45781.14</v>
      </c>
    </row>
    <row r="26" spans="1:6" ht="15">
      <c r="A26" s="2">
        <v>24</v>
      </c>
      <c r="B26" s="2" t="s">
        <v>49</v>
      </c>
      <c r="C26" s="3" t="s">
        <v>50</v>
      </c>
      <c r="D26" s="14">
        <v>1600</v>
      </c>
      <c r="E26" s="14"/>
      <c r="F26" s="14">
        <f t="shared" si="0"/>
        <v>1600</v>
      </c>
    </row>
    <row r="27" spans="1:6" ht="15">
      <c r="A27" s="2">
        <v>25</v>
      </c>
      <c r="B27" s="2" t="s">
        <v>51</v>
      </c>
      <c r="C27" s="3" t="s">
        <v>52</v>
      </c>
      <c r="D27" s="14">
        <v>0</v>
      </c>
      <c r="E27" s="14"/>
      <c r="F27" s="14">
        <f t="shared" si="0"/>
        <v>0</v>
      </c>
    </row>
    <row r="28" spans="1:6" ht="15">
      <c r="A28" s="2">
        <v>26</v>
      </c>
      <c r="B28" s="2" t="s">
        <v>53</v>
      </c>
      <c r="C28" s="3" t="s">
        <v>54</v>
      </c>
      <c r="D28" s="14">
        <v>0</v>
      </c>
      <c r="E28" s="14"/>
      <c r="F28" s="14">
        <f t="shared" si="0"/>
        <v>0</v>
      </c>
    </row>
    <row r="29" spans="1:6" ht="15">
      <c r="A29" s="2">
        <v>27</v>
      </c>
      <c r="B29" s="2" t="s">
        <v>55</v>
      </c>
      <c r="C29" s="3" t="s">
        <v>56</v>
      </c>
      <c r="D29" s="14">
        <v>0</v>
      </c>
      <c r="E29" s="14"/>
      <c r="F29" s="14">
        <f t="shared" si="0"/>
        <v>0</v>
      </c>
    </row>
    <row r="30" spans="1:6" ht="15">
      <c r="A30" s="2">
        <v>28</v>
      </c>
      <c r="B30" s="2" t="s">
        <v>57</v>
      </c>
      <c r="C30" s="3" t="s">
        <v>58</v>
      </c>
      <c r="D30" s="14">
        <v>1600</v>
      </c>
      <c r="E30" s="14"/>
      <c r="F30" s="14">
        <f t="shared" si="0"/>
        <v>1600</v>
      </c>
    </row>
    <row r="31" spans="1:6" ht="18.75" customHeight="1">
      <c r="A31" s="2">
        <v>29</v>
      </c>
      <c r="B31" s="2" t="s">
        <v>59</v>
      </c>
      <c r="C31" s="4" t="s">
        <v>60</v>
      </c>
      <c r="D31" s="14">
        <v>1760</v>
      </c>
      <c r="E31" s="14"/>
      <c r="F31" s="14">
        <f t="shared" si="0"/>
        <v>1760</v>
      </c>
    </row>
    <row r="32" spans="1:6" ht="15">
      <c r="A32" s="2">
        <v>30</v>
      </c>
      <c r="B32" s="2" t="s">
        <v>61</v>
      </c>
      <c r="C32" s="3" t="s">
        <v>125</v>
      </c>
      <c r="D32" s="14"/>
      <c r="E32" s="14">
        <v>0</v>
      </c>
      <c r="F32" s="14">
        <f t="shared" si="0"/>
        <v>0</v>
      </c>
    </row>
    <row r="33" spans="1:6" ht="15">
      <c r="A33" s="1"/>
      <c r="B33" s="1" t="s">
        <v>62</v>
      </c>
      <c r="C33" s="19" t="s">
        <v>63</v>
      </c>
      <c r="D33" s="20"/>
      <c r="E33" s="20"/>
      <c r="F33" s="20">
        <f t="shared" si="0"/>
        <v>0</v>
      </c>
    </row>
    <row r="34" spans="1:6" ht="15">
      <c r="A34" s="2">
        <v>31</v>
      </c>
      <c r="B34" s="2" t="s">
        <v>64</v>
      </c>
      <c r="C34" s="3" t="s">
        <v>126</v>
      </c>
      <c r="D34" s="14"/>
      <c r="E34" s="14">
        <v>0</v>
      </c>
      <c r="F34" s="14">
        <f t="shared" si="0"/>
        <v>0</v>
      </c>
    </row>
    <row r="35" spans="1:6" ht="15">
      <c r="A35" s="2">
        <v>32</v>
      </c>
      <c r="B35" s="2" t="s">
        <v>65</v>
      </c>
      <c r="C35" s="3" t="s">
        <v>66</v>
      </c>
      <c r="D35" s="14"/>
      <c r="E35" s="14">
        <v>450</v>
      </c>
      <c r="F35" s="14">
        <f t="shared" si="0"/>
        <v>450</v>
      </c>
    </row>
    <row r="36" spans="1:6" ht="15">
      <c r="A36" s="2">
        <v>33</v>
      </c>
      <c r="B36" s="2" t="s">
        <v>67</v>
      </c>
      <c r="C36" s="3" t="s">
        <v>68</v>
      </c>
      <c r="D36" s="14"/>
      <c r="E36" s="14">
        <v>3150</v>
      </c>
      <c r="F36" s="14">
        <f t="shared" si="0"/>
        <v>3150</v>
      </c>
    </row>
    <row r="37" spans="1:6" ht="15">
      <c r="A37" s="2">
        <v>34</v>
      </c>
      <c r="B37" s="2" t="s">
        <v>69</v>
      </c>
      <c r="C37" s="3" t="s">
        <v>127</v>
      </c>
      <c r="D37" s="14"/>
      <c r="E37" s="14">
        <v>0</v>
      </c>
      <c r="F37" s="14">
        <f t="shared" si="0"/>
        <v>0</v>
      </c>
    </row>
    <row r="38" spans="1:6" ht="15">
      <c r="A38" s="2">
        <v>35</v>
      </c>
      <c r="B38" s="2" t="s">
        <v>70</v>
      </c>
      <c r="C38" s="3" t="s">
        <v>71</v>
      </c>
      <c r="D38" s="14"/>
      <c r="E38" s="14">
        <v>1680</v>
      </c>
      <c r="F38" s="14">
        <f t="shared" si="0"/>
        <v>1680</v>
      </c>
    </row>
    <row r="39" spans="1:6" ht="15">
      <c r="A39" s="2">
        <v>36</v>
      </c>
      <c r="B39" s="2" t="s">
        <v>72</v>
      </c>
      <c r="C39" s="3" t="s">
        <v>73</v>
      </c>
      <c r="D39" s="14"/>
      <c r="E39" s="14">
        <v>1850</v>
      </c>
      <c r="F39" s="14">
        <f t="shared" si="0"/>
        <v>1850</v>
      </c>
    </row>
    <row r="40" spans="1:6" ht="15">
      <c r="A40" s="2">
        <v>37</v>
      </c>
      <c r="B40" s="2" t="s">
        <v>74</v>
      </c>
      <c r="C40" s="3" t="s">
        <v>75</v>
      </c>
      <c r="D40" s="14"/>
      <c r="E40" s="14">
        <v>480</v>
      </c>
      <c r="F40" s="14">
        <f t="shared" si="0"/>
        <v>480</v>
      </c>
    </row>
    <row r="41" spans="1:6" ht="15">
      <c r="A41" s="2">
        <v>38</v>
      </c>
      <c r="B41" s="2" t="s">
        <v>76</v>
      </c>
      <c r="C41" s="3" t="s">
        <v>77</v>
      </c>
      <c r="D41" s="14"/>
      <c r="E41" s="14">
        <v>2340</v>
      </c>
      <c r="F41" s="14">
        <f t="shared" si="0"/>
        <v>2340</v>
      </c>
    </row>
    <row r="42" spans="1:6" ht="15">
      <c r="A42" s="2">
        <v>39</v>
      </c>
      <c r="B42" s="2" t="s">
        <v>78</v>
      </c>
      <c r="C42" s="3" t="s">
        <v>79</v>
      </c>
      <c r="D42" s="14"/>
      <c r="E42" s="14">
        <v>2040</v>
      </c>
      <c r="F42" s="14">
        <f t="shared" si="0"/>
        <v>2040</v>
      </c>
    </row>
    <row r="43" spans="1:6" ht="15">
      <c r="A43" s="2">
        <v>40</v>
      </c>
      <c r="B43" s="2" t="s">
        <v>80</v>
      </c>
      <c r="C43" s="3" t="s">
        <v>81</v>
      </c>
      <c r="D43" s="14"/>
      <c r="E43" s="14">
        <v>480</v>
      </c>
      <c r="F43" s="14">
        <f t="shared" si="0"/>
        <v>480</v>
      </c>
    </row>
    <row r="44" spans="1:6" ht="15">
      <c r="A44" s="2">
        <v>41</v>
      </c>
      <c r="B44" s="2" t="s">
        <v>82</v>
      </c>
      <c r="C44" s="3" t="s">
        <v>83</v>
      </c>
      <c r="D44" s="14"/>
      <c r="E44" s="14">
        <v>2040</v>
      </c>
      <c r="F44" s="14">
        <f t="shared" si="0"/>
        <v>2040</v>
      </c>
    </row>
    <row r="45" spans="1:6" ht="15">
      <c r="A45" s="2">
        <v>42</v>
      </c>
      <c r="B45" s="2" t="s">
        <v>84</v>
      </c>
      <c r="C45" s="5" t="s">
        <v>85</v>
      </c>
      <c r="D45" s="14"/>
      <c r="E45" s="14">
        <v>1500</v>
      </c>
      <c r="F45" s="14">
        <f t="shared" si="0"/>
        <v>1500</v>
      </c>
    </row>
    <row r="46" spans="1:6" ht="15">
      <c r="A46" s="2">
        <v>43</v>
      </c>
      <c r="B46" s="2" t="s">
        <v>86</v>
      </c>
      <c r="C46" s="5" t="s">
        <v>87</v>
      </c>
      <c r="D46" s="14"/>
      <c r="E46" s="14">
        <v>660</v>
      </c>
      <c r="F46" s="14">
        <f t="shared" si="0"/>
        <v>660</v>
      </c>
    </row>
    <row r="47" spans="1:6" ht="15">
      <c r="A47" s="2">
        <v>44</v>
      </c>
      <c r="B47" s="2" t="s">
        <v>88</v>
      </c>
      <c r="C47" s="5" t="s">
        <v>89</v>
      </c>
      <c r="D47" s="14"/>
      <c r="E47" s="14">
        <v>1680</v>
      </c>
      <c r="F47" s="14">
        <f t="shared" si="0"/>
        <v>1680</v>
      </c>
    </row>
    <row r="48" spans="1:6" ht="15">
      <c r="A48" s="2">
        <v>45</v>
      </c>
      <c r="B48" s="2" t="s">
        <v>90</v>
      </c>
      <c r="C48" s="3" t="s">
        <v>91</v>
      </c>
      <c r="D48" s="14"/>
      <c r="E48" s="14">
        <v>1140</v>
      </c>
      <c r="F48" s="14">
        <f t="shared" si="0"/>
        <v>1140</v>
      </c>
    </row>
    <row r="49" spans="1:6" ht="15">
      <c r="A49" s="2">
        <v>46</v>
      </c>
      <c r="B49" s="2" t="s">
        <v>92</v>
      </c>
      <c r="C49" s="3" t="s">
        <v>93</v>
      </c>
      <c r="D49" s="14"/>
      <c r="E49" s="14">
        <v>180</v>
      </c>
      <c r="F49" s="14">
        <f t="shared" si="0"/>
        <v>180</v>
      </c>
    </row>
    <row r="50" spans="1:6" ht="15">
      <c r="A50" s="2">
        <v>47</v>
      </c>
      <c r="B50" s="2" t="s">
        <v>94</v>
      </c>
      <c r="C50" s="3" t="s">
        <v>95</v>
      </c>
      <c r="D50" s="14"/>
      <c r="E50" s="14">
        <v>720</v>
      </c>
      <c r="F50" s="14">
        <f t="shared" si="0"/>
        <v>720</v>
      </c>
    </row>
    <row r="51" spans="1:6" ht="15">
      <c r="A51" s="2">
        <v>48</v>
      </c>
      <c r="B51" s="2" t="s">
        <v>96</v>
      </c>
      <c r="C51" s="3" t="s">
        <v>97</v>
      </c>
      <c r="D51" s="14"/>
      <c r="E51" s="14">
        <v>660</v>
      </c>
      <c r="F51" s="14">
        <f t="shared" si="0"/>
        <v>660</v>
      </c>
    </row>
    <row r="52" spans="1:6" ht="15">
      <c r="A52" s="2">
        <v>49</v>
      </c>
      <c r="B52" s="2" t="s">
        <v>98</v>
      </c>
      <c r="C52" s="3" t="s">
        <v>99</v>
      </c>
      <c r="D52" s="14"/>
      <c r="E52" s="14">
        <v>1140</v>
      </c>
      <c r="F52" s="14">
        <f t="shared" si="0"/>
        <v>1140</v>
      </c>
    </row>
    <row r="53" spans="1:6" ht="15">
      <c r="A53" s="2">
        <v>50</v>
      </c>
      <c r="B53" s="2" t="s">
        <v>100</v>
      </c>
      <c r="C53" s="5" t="s">
        <v>101</v>
      </c>
      <c r="D53" s="14"/>
      <c r="E53" s="14">
        <v>1680</v>
      </c>
      <c r="F53" s="14">
        <f t="shared" si="0"/>
        <v>1680</v>
      </c>
    </row>
    <row r="54" spans="1:6" ht="15">
      <c r="A54" s="2">
        <v>51</v>
      </c>
      <c r="B54" s="2" t="s">
        <v>102</v>
      </c>
      <c r="C54" s="5" t="s">
        <v>103</v>
      </c>
      <c r="D54" s="14"/>
      <c r="E54" s="14">
        <v>180</v>
      </c>
      <c r="F54" s="14">
        <f t="shared" si="0"/>
        <v>180</v>
      </c>
    </row>
    <row r="55" spans="1:6" ht="15">
      <c r="A55" s="2">
        <v>52</v>
      </c>
      <c r="B55" s="2" t="s">
        <v>104</v>
      </c>
      <c r="C55" s="5" t="s">
        <v>105</v>
      </c>
      <c r="D55" s="14"/>
      <c r="E55" s="14">
        <v>1200</v>
      </c>
      <c r="F55" s="14">
        <f t="shared" si="0"/>
        <v>1200</v>
      </c>
    </row>
    <row r="56" spans="1:6" ht="15">
      <c r="A56" s="2">
        <v>53</v>
      </c>
      <c r="B56" s="2" t="s">
        <v>106</v>
      </c>
      <c r="C56" s="5" t="s">
        <v>107</v>
      </c>
      <c r="D56" s="14"/>
      <c r="E56" s="14">
        <v>0</v>
      </c>
      <c r="F56" s="14">
        <f t="shared" si="0"/>
        <v>0</v>
      </c>
    </row>
    <row r="57" spans="1:6" ht="15">
      <c r="A57" s="7">
        <v>54</v>
      </c>
      <c r="B57" s="7" t="s">
        <v>108</v>
      </c>
      <c r="C57" s="6" t="s">
        <v>128</v>
      </c>
      <c r="D57" s="18"/>
      <c r="E57" s="18">
        <v>0</v>
      </c>
      <c r="F57" s="26">
        <f t="shared" si="0"/>
        <v>0</v>
      </c>
    </row>
    <row r="58" spans="1:6" ht="15">
      <c r="A58" s="7">
        <v>55</v>
      </c>
      <c r="B58" s="7" t="s">
        <v>109</v>
      </c>
      <c r="C58" s="25" t="s">
        <v>129</v>
      </c>
      <c r="D58" s="18"/>
      <c r="E58" s="18">
        <v>0</v>
      </c>
      <c r="F58" s="26">
        <f t="shared" si="0"/>
        <v>0</v>
      </c>
    </row>
    <row r="59" spans="1:6" ht="15">
      <c r="A59" s="2">
        <v>56</v>
      </c>
      <c r="B59" s="2" t="s">
        <v>110</v>
      </c>
      <c r="C59" s="5" t="s">
        <v>124</v>
      </c>
      <c r="D59" s="14">
        <v>3158.01</v>
      </c>
      <c r="E59" s="14">
        <v>0</v>
      </c>
      <c r="F59" s="14">
        <f t="shared" si="0"/>
        <v>3158.01</v>
      </c>
    </row>
    <row r="60" spans="1:6" ht="15">
      <c r="A60" s="2">
        <v>57</v>
      </c>
      <c r="B60" s="2" t="s">
        <v>111</v>
      </c>
      <c r="C60" s="5" t="s">
        <v>112</v>
      </c>
      <c r="D60" s="14">
        <v>191.17</v>
      </c>
      <c r="E60" s="14"/>
      <c r="F60" s="14">
        <f t="shared" si="0"/>
        <v>191.17</v>
      </c>
    </row>
    <row r="61" spans="1:6" ht="15">
      <c r="A61" s="2">
        <v>58</v>
      </c>
      <c r="B61" s="2" t="s">
        <v>113</v>
      </c>
      <c r="C61" s="5" t="s">
        <v>114</v>
      </c>
      <c r="D61" s="14">
        <v>2546.09</v>
      </c>
      <c r="E61" s="14">
        <v>41000</v>
      </c>
      <c r="F61" s="14">
        <f t="shared" si="0"/>
        <v>43546.09</v>
      </c>
    </row>
    <row r="62" spans="1:6" ht="15">
      <c r="A62" s="2">
        <v>59</v>
      </c>
      <c r="B62" s="2" t="s">
        <v>115</v>
      </c>
      <c r="C62" s="5" t="s">
        <v>116</v>
      </c>
      <c r="D62" s="14">
        <v>0</v>
      </c>
      <c r="E62" s="14">
        <v>0</v>
      </c>
      <c r="F62" s="14">
        <f t="shared" si="0"/>
        <v>0</v>
      </c>
    </row>
    <row r="63" spans="1:6" ht="15">
      <c r="A63" s="2">
        <v>60</v>
      </c>
      <c r="B63" s="2" t="s">
        <v>117</v>
      </c>
      <c r="C63" s="5" t="s">
        <v>118</v>
      </c>
      <c r="D63" s="14">
        <v>24471.88</v>
      </c>
      <c r="E63" s="28">
        <v>1422</v>
      </c>
      <c r="F63" s="14">
        <f t="shared" si="0"/>
        <v>25893.88</v>
      </c>
    </row>
    <row r="64" spans="1:6" ht="15">
      <c r="A64" s="2">
        <v>61</v>
      </c>
      <c r="B64" s="2" t="s">
        <v>119</v>
      </c>
      <c r="C64" s="5" t="s">
        <v>120</v>
      </c>
      <c r="D64" s="14"/>
      <c r="E64" s="14">
        <v>152</v>
      </c>
      <c r="F64" s="14">
        <f t="shared" si="0"/>
        <v>152</v>
      </c>
    </row>
    <row r="65" spans="1:6" ht="15.75" thickBot="1">
      <c r="A65" s="23">
        <v>62</v>
      </c>
      <c r="B65" s="23" t="s">
        <v>121</v>
      </c>
      <c r="C65" s="24" t="s">
        <v>123</v>
      </c>
      <c r="D65" s="22">
        <v>0</v>
      </c>
      <c r="E65" s="22">
        <v>0</v>
      </c>
      <c r="F65" s="14">
        <f t="shared" si="0"/>
        <v>0</v>
      </c>
    </row>
    <row r="66" spans="1:6" ht="15.75" thickBot="1">
      <c r="A66" s="11"/>
      <c r="B66" s="10"/>
      <c r="C66" s="9" t="s">
        <v>122</v>
      </c>
      <c r="D66" s="8">
        <f>SUM(D3:D65)</f>
        <v>658148.7000000001</v>
      </c>
      <c r="E66" s="8">
        <f>SUM(E3:E65)</f>
        <v>501490</v>
      </c>
      <c r="F66" s="8">
        <f>SUM(F3:F65)</f>
        <v>1159638.7</v>
      </c>
    </row>
    <row r="68" ht="15">
      <c r="F68" s="2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2020-05-04T06:23:51Z</dcterms:created>
  <dcterms:modified xsi:type="dcterms:W3CDTF">2020-05-19T11:19:27Z</dcterms:modified>
  <cp:category/>
  <cp:version/>
  <cp:contentType/>
  <cp:contentStatus/>
</cp:coreProperties>
</file>