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EPTEMBRIE para+monitor+prev 5" sheetId="1" r:id="rId1"/>
  </sheets>
  <definedNames/>
  <calcPr fullCalcOnLoad="1"/>
</workbook>
</file>

<file path=xl/sharedStrings.xml><?xml version="1.0" encoding="utf-8"?>
<sst xmlns="http://schemas.openxmlformats.org/spreadsheetml/2006/main" count="158" uniqueCount="158">
  <si>
    <t>09 plt</t>
  </si>
  <si>
    <t>Monitor SEPTEMBRIE</t>
  </si>
  <si>
    <t>Nr.crt</t>
  </si>
  <si>
    <t>Contract</t>
  </si>
  <si>
    <t>DENUMIRE FURNIZOR</t>
  </si>
  <si>
    <t>Lab 09 plt</t>
  </si>
  <si>
    <t>Rx 09 plt</t>
  </si>
  <si>
    <t>total  09 plt</t>
  </si>
  <si>
    <t>PREVENTIE SEPTEMBRIE</t>
  </si>
  <si>
    <t>LAB Monitor 09</t>
  </si>
  <si>
    <t>RX Monitor 09</t>
  </si>
  <si>
    <t>Total Monitor 09</t>
  </si>
  <si>
    <t>A073P/2021</t>
  </si>
  <si>
    <t>S.C AMBRA GRISEA S.R.L</t>
  </si>
  <si>
    <t>A091P/2018</t>
  </si>
  <si>
    <r>
      <rPr>
        <sz val="10"/>
        <rFont val="Calibri"/>
        <family val="2"/>
      </rPr>
      <t xml:space="preserve">S.C CARDIO PLUS SRL= </t>
    </r>
    <r>
      <rPr>
        <sz val="10"/>
        <color indexed="10"/>
        <rFont val="Calibri"/>
        <family val="2"/>
      </rPr>
      <t>09.06.21 -fara resp.cr contract</t>
    </r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</si>
  <si>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</si>
  <si>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</si>
  <si>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</si>
  <si>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</si>
  <si>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</si>
  <si>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</si>
  <si>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</si>
  <si>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</si>
  <si>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</si>
  <si>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</si>
  <si>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</si>
  <si>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</si>
  <si>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</si>
  <si>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</si>
  <si>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</si>
  <si>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</si>
  <si>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</si>
  <si>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</si>
  <si>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</si>
  <si>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</si>
  <si>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</si>
  <si>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</si>
  <si>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</si>
  <si>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</si>
  <si>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</si>
  <si>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</si>
  <si>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</si>
  <si>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</si>
  <si>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</si>
  <si>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</si>
  <si>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</si>
  <si>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</si>
  <si>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</si>
  <si>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</si>
  <si>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</si>
  <si>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</si>
  <si>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</si>
  <si>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</si>
  <si>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</si>
  <si>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</si>
  <si>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</si>
  <si>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>ELITE MEDICAL S.R.L.</t>
  </si>
  <si>
    <t>A222P/2021</t>
  </si>
  <si>
    <t>POSITUM MEDICA SRL</t>
  </si>
  <si>
    <t>A223P/2021</t>
  </si>
  <si>
    <t>CENTRUL DE CERCETARE MEDICALA DERZELIUS SRL</t>
  </si>
  <si>
    <t>A068P/2021</t>
  </si>
  <si>
    <t>S.C AS.F.TRANDAFIRESCU S.R.L</t>
  </si>
  <si>
    <t>A125/2018</t>
  </si>
  <si>
    <t>CMI GERIATRIE SI GERONTOLOGIE NECULA MARINELA PARASCHIVA</t>
  </si>
  <si>
    <t>26</t>
  </si>
  <si>
    <t>A013/2021</t>
  </si>
  <si>
    <t>CMI MEDICINA INTERNA MORARU CONSTANTIN FLORENTIN</t>
  </si>
  <si>
    <t>27</t>
  </si>
  <si>
    <t>MF359/2021</t>
  </si>
  <si>
    <t>CMI  BECHEANU NATALIA</t>
  </si>
  <si>
    <t>28</t>
  </si>
  <si>
    <t>MF485/2021</t>
  </si>
  <si>
    <t>SC PARGA SAT SRL</t>
  </si>
  <si>
    <t>29</t>
  </si>
  <si>
    <t>MF375/2021</t>
  </si>
  <si>
    <t>CMI MOLDOVAN DORIN</t>
  </si>
  <si>
    <t>30</t>
  </si>
  <si>
    <t>MF006/2021</t>
  </si>
  <si>
    <t>CMI  STANCIU DOINA IONELA CARMEN</t>
  </si>
  <si>
    <t>31</t>
  </si>
  <si>
    <t>MF318/2021</t>
  </si>
  <si>
    <t>CMI  STUPARU VICTORIA</t>
  </si>
  <si>
    <t>32</t>
  </si>
  <si>
    <t>MF133/2021</t>
  </si>
  <si>
    <t>CMI TARLEA ELENA MIHAELA</t>
  </si>
  <si>
    <t>33</t>
  </si>
  <si>
    <t>MF408/2021</t>
  </si>
  <si>
    <t>CMI  TOMA ELIZA FLORINELA</t>
  </si>
  <si>
    <t>34</t>
  </si>
  <si>
    <t>MF467/2021</t>
  </si>
  <si>
    <t>SC DOCTOR UDRISTE MIHAI SRL</t>
  </si>
  <si>
    <t>35</t>
  </si>
  <si>
    <t>MF488/2021</t>
  </si>
  <si>
    <t>SC BIA MEDICAL ECHOGRAPHY SRL</t>
  </si>
  <si>
    <t>36</t>
  </si>
  <si>
    <t>MF347/2021</t>
  </si>
  <si>
    <t xml:space="preserve"> SOLOMED CLINIC SA</t>
  </si>
  <si>
    <t>MF443/2018</t>
  </si>
  <si>
    <t>CMI TAHIS CLAUDIU NICOLAE</t>
  </si>
  <si>
    <t>37</t>
  </si>
  <si>
    <t>MF333/2021</t>
  </si>
  <si>
    <t>CMI DR.CHIVU LUMINITA</t>
  </si>
  <si>
    <t>38</t>
  </si>
  <si>
    <t>MF481/2021</t>
  </si>
  <si>
    <t>SC SONOMED BIOLIFE SRL-D</t>
  </si>
  <si>
    <t>39</t>
  </si>
  <si>
    <t>MF 409/2021</t>
  </si>
  <si>
    <t>SC MED MAR TRADING SRL</t>
  </si>
  <si>
    <t>40</t>
  </si>
  <si>
    <t>MF504/2021</t>
  </si>
  <si>
    <t xml:space="preserve"> DOCTOR SALMEN VIOLETA AIDA SRL</t>
  </si>
  <si>
    <t>41</t>
  </si>
  <si>
    <t>MF497/2021</t>
  </si>
  <si>
    <t>KRM MEDICAL SRL -inchis 31.08.21(Jugur)</t>
  </si>
  <si>
    <t>MF519/2022</t>
  </si>
  <si>
    <r>
      <t>KRM MEDICAL SRL -</t>
    </r>
    <r>
      <rPr>
        <sz val="10"/>
        <color indexed="12"/>
        <rFont val="Calibri"/>
        <family val="2"/>
      </rPr>
      <t xml:space="preserve">intrat 01.09.21 </t>
    </r>
    <r>
      <rPr>
        <b/>
        <sz val="10"/>
        <color indexed="12"/>
        <rFont val="Calibri"/>
        <family val="2"/>
      </rPr>
      <t>Campulung</t>
    </r>
  </si>
  <si>
    <t>42</t>
  </si>
  <si>
    <t>MF129/2021</t>
  </si>
  <si>
    <t>CMI VELCEA DUMITRA</t>
  </si>
  <si>
    <t>43</t>
  </si>
  <si>
    <t>MF490/2021</t>
  </si>
  <si>
    <t>BOGDANA LIFE S.R.L</t>
  </si>
  <si>
    <t>44</t>
  </si>
  <si>
    <t>S135/2021</t>
  </si>
  <si>
    <t>CABINET MEDICAL DE STOMATOLOGIE DR.STATE ANDREEA</t>
  </si>
  <si>
    <t>45</t>
  </si>
  <si>
    <t>S157/2021</t>
  </si>
  <si>
    <t>SC ROSAN MEDICAL SRL</t>
  </si>
  <si>
    <t>46</t>
  </si>
  <si>
    <t>H11P/2021</t>
  </si>
  <si>
    <t>SPITALUL DE BOLI CRONICE SI GERIATRIE STEFANESTI</t>
  </si>
  <si>
    <t>47</t>
  </si>
  <si>
    <t>H14P/2021</t>
  </si>
  <si>
    <t>SPITALUL DE PNEUMOFTIZIOLOGIE LEORDENI</t>
  </si>
  <si>
    <t>48</t>
  </si>
  <si>
    <t>H03P/2021</t>
  </si>
  <si>
    <t>SPITALUL DE PEDIATRIE PITESTI</t>
  </si>
  <si>
    <t>49</t>
  </si>
  <si>
    <t>H06P/2021</t>
  </si>
  <si>
    <t>SPITALUL MUNICIPAL CAMPULUNG</t>
  </si>
  <si>
    <t>50</t>
  </si>
  <si>
    <t>H04P/2021</t>
  </si>
  <si>
    <t>SPITALUL MUNICIPAL CURTEA DE ARGES</t>
  </si>
  <si>
    <t>51</t>
  </si>
  <si>
    <t>H05P/2021</t>
  </si>
  <si>
    <t xml:space="preserve">SPITALUL ORASENESC "REGELE CAROL I" COSTESTI </t>
  </si>
  <si>
    <t>52</t>
  </si>
  <si>
    <t>H01P/2021</t>
  </si>
  <si>
    <t>SPITALUL JUDETEAN DE URGENTA PITESTI</t>
  </si>
  <si>
    <t>53</t>
  </si>
  <si>
    <t>H07P/2021</t>
  </si>
  <si>
    <t>SPITALUL ORASENESC MIOVENI</t>
  </si>
  <si>
    <t>54</t>
  </si>
  <si>
    <t>H18P/2021</t>
  </si>
  <si>
    <t>SPITALUL DE PSIHIATRIE SF.MARIA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</si>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</sst>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43" fillId="33" borderId="10" xfId="0" applyNumberFormat="1" applyFont="1" applyFill="1" applyBorder="1" applyAlignment="1">
      <alignment horizontal="center" wrapText="1"/>
    </xf>
    <xf numFmtId="4" fontId="42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7" fillId="33" borderId="10" xfId="0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9" fontId="46" fillId="34" borderId="10" xfId="0" applyNumberFormat="1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/>
    </xf>
    <xf numFmtId="4" fontId="49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46" fillId="34" borderId="10" xfId="0" applyNumberFormat="1" applyFont="1" applyFill="1" applyBorder="1" applyAlignment="1">
      <alignment/>
    </xf>
    <xf numFmtId="4" fontId="46" fillId="33" borderId="12" xfId="0" applyNumberFormat="1" applyFont="1" applyFill="1" applyBorder="1" applyAlignment="1">
      <alignment horizontal="center"/>
    </xf>
    <xf numFmtId="4" fontId="46" fillId="33" borderId="12" xfId="0" applyNumberFormat="1" applyFont="1" applyFill="1" applyBorder="1" applyAlignment="1">
      <alignment/>
    </xf>
    <xf numFmtId="0" fontId="47" fillId="0" borderId="10" xfId="0" applyFont="1" applyBorder="1" applyAlignment="1">
      <alignment horizontal="center"/>
    </xf>
    <xf numFmtId="4" fontId="46" fillId="33" borderId="13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9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/>
    </xf>
    <xf numFmtId="49" fontId="46" fillId="33" borderId="14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">
      <selection activeCell="F61" sqref="F61"/>
    </sheetView>
  </sheetViews>
  <sheetFormatPr defaultColWidth="11.140625" defaultRowHeight="15"/>
  <cols>
    <col min="1" max="1" width="5.28125" style="0" customWidth="1"/>
    <col min="2" max="2" width="13.140625" style="0" customWidth="1"/>
    <col min="3" max="3" width="36.421875" style="0" customWidth="1"/>
    <col min="4" max="4" width="13.00390625" style="0" customWidth="1"/>
    <col min="5" max="6" width="11.8515625" style="0" customWidth="1"/>
    <col min="7" max="7" width="13.7109375" style="0" customWidth="1"/>
    <col min="8" max="8" width="11.140625" style="0" customWidth="1"/>
    <col min="9" max="9" width="11.8515625" style="0" customWidth="1"/>
    <col min="10" max="10" width="14.140625" style="0" customWidth="1"/>
  </cols>
  <sheetData>
    <row r="1" spans="1:10" ht="30" customHeight="1">
      <c r="A1" s="1"/>
      <c r="B1" s="2"/>
      <c r="C1" s="3"/>
      <c r="D1" s="32" t="s">
        <v>0</v>
      </c>
      <c r="E1" s="32"/>
      <c r="F1" s="32"/>
      <c r="G1" s="4"/>
      <c r="H1" s="33" t="s">
        <v>1</v>
      </c>
      <c r="I1" s="34"/>
      <c r="J1" s="34"/>
    </row>
    <row r="2" spans="1:10" ht="34.5" customHeight="1">
      <c r="A2" s="1" t="s">
        <v>2</v>
      </c>
      <c r="B2" s="2" t="s">
        <v>3</v>
      </c>
      <c r="C2" s="3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7" t="s">
        <v>9</v>
      </c>
      <c r="I2" s="8" t="s">
        <v>10</v>
      </c>
      <c r="J2" s="8" t="s">
        <v>11</v>
      </c>
    </row>
    <row r="3" spans="1:10" ht="15">
      <c r="A3" s="9">
        <v>1</v>
      </c>
      <c r="B3" s="10" t="s">
        <v>12</v>
      </c>
      <c r="C3" s="11" t="s">
        <v>13</v>
      </c>
      <c r="D3" s="5">
        <v>46575.65</v>
      </c>
      <c r="E3" s="5"/>
      <c r="F3" s="12">
        <f>D3+E3</f>
        <v>46575.65</v>
      </c>
      <c r="G3" s="13"/>
      <c r="H3" s="14">
        <v>2826.63</v>
      </c>
      <c r="I3" s="14"/>
      <c r="J3" s="15">
        <f>H3+I3</f>
        <v>2826.63</v>
      </c>
    </row>
    <row r="4" spans="1:10" ht="15">
      <c r="A4" s="17"/>
      <c r="B4" s="18" t="s">
        <v>14</v>
      </c>
      <c r="C4" s="19" t="s">
        <v>15</v>
      </c>
      <c r="D4" s="20"/>
      <c r="E4" s="20"/>
      <c r="F4" s="21">
        <f aca="true" t="shared" si="0" ref="F4:F60">D4+E4</f>
        <v>0</v>
      </c>
      <c r="G4" s="13"/>
      <c r="H4" s="14"/>
      <c r="I4" s="14"/>
      <c r="J4" s="15">
        <f aca="true" t="shared" si="1" ref="J4:J60">H4+I4</f>
        <v>0</v>
      </c>
    </row>
    <row r="5" spans="1:10" ht="15">
      <c r="A5" s="9">
        <v>2</v>
      </c>
      <c r="B5" s="10" t="s">
        <v>16</v>
      </c>
      <c r="C5" s="11" t="s">
        <v>17</v>
      </c>
      <c r="D5" s="22">
        <v>31924.33</v>
      </c>
      <c r="E5" s="5"/>
      <c r="F5" s="12">
        <f t="shared" si="0"/>
        <v>31924.33</v>
      </c>
      <c r="G5" s="13"/>
      <c r="H5" s="14"/>
      <c r="I5" s="14"/>
      <c r="J5" s="15">
        <f t="shared" si="1"/>
        <v>0</v>
      </c>
    </row>
    <row r="6" spans="1:10" ht="15">
      <c r="A6" s="9">
        <v>3</v>
      </c>
      <c r="B6" s="10" t="s">
        <v>18</v>
      </c>
      <c r="C6" s="11" t="s">
        <v>19</v>
      </c>
      <c r="D6" s="5">
        <v>45075.3</v>
      </c>
      <c r="E6" s="5"/>
      <c r="F6" s="12">
        <f t="shared" si="0"/>
        <v>45075.3</v>
      </c>
      <c r="G6" s="13"/>
      <c r="H6" s="14">
        <v>10086.51</v>
      </c>
      <c r="I6" s="14"/>
      <c r="J6" s="15">
        <f t="shared" si="1"/>
        <v>10086.51</v>
      </c>
    </row>
    <row r="7" spans="1:10" ht="15">
      <c r="A7" s="9">
        <v>4</v>
      </c>
      <c r="B7" s="10" t="s">
        <v>20</v>
      </c>
      <c r="C7" s="11" t="s">
        <v>21</v>
      </c>
      <c r="D7" s="5">
        <v>45795.89</v>
      </c>
      <c r="E7" s="5"/>
      <c r="F7" s="12">
        <f t="shared" si="0"/>
        <v>45795.89</v>
      </c>
      <c r="G7" s="13"/>
      <c r="H7" s="14">
        <v>1440.59</v>
      </c>
      <c r="I7" s="14"/>
      <c r="J7" s="15">
        <f t="shared" si="1"/>
        <v>1440.59</v>
      </c>
    </row>
    <row r="8" spans="1:10" ht="15">
      <c r="A8" s="9">
        <v>5</v>
      </c>
      <c r="B8" s="10" t="s">
        <v>22</v>
      </c>
      <c r="C8" s="11" t="s">
        <v>23</v>
      </c>
      <c r="D8" s="22">
        <v>37886.26</v>
      </c>
      <c r="E8" s="22"/>
      <c r="F8" s="12">
        <f t="shared" si="0"/>
        <v>37886.26</v>
      </c>
      <c r="G8" s="13"/>
      <c r="H8" s="14">
        <v>11377.62</v>
      </c>
      <c r="I8" s="14"/>
      <c r="J8" s="15">
        <f t="shared" si="1"/>
        <v>11377.62</v>
      </c>
    </row>
    <row r="9" spans="1:10" ht="15">
      <c r="A9" s="9">
        <v>6</v>
      </c>
      <c r="B9" s="10" t="s">
        <v>24</v>
      </c>
      <c r="C9" s="11" t="s">
        <v>25</v>
      </c>
      <c r="D9" s="22">
        <v>40430.06</v>
      </c>
      <c r="E9" s="22"/>
      <c r="F9" s="12">
        <f t="shared" si="0"/>
        <v>40430.06</v>
      </c>
      <c r="G9" s="13"/>
      <c r="H9" s="14"/>
      <c r="I9" s="14"/>
      <c r="J9" s="15">
        <f t="shared" si="1"/>
        <v>0</v>
      </c>
    </row>
    <row r="10" spans="1:10" ht="15">
      <c r="A10" s="9">
        <v>7</v>
      </c>
      <c r="B10" s="10" t="s">
        <v>26</v>
      </c>
      <c r="C10" s="11" t="s">
        <v>27</v>
      </c>
      <c r="D10" s="22">
        <v>29937.79</v>
      </c>
      <c r="E10" s="22"/>
      <c r="F10" s="12">
        <f t="shared" si="0"/>
        <v>29937.79</v>
      </c>
      <c r="G10" s="13"/>
      <c r="H10" s="14">
        <v>3539.12</v>
      </c>
      <c r="I10" s="14"/>
      <c r="J10" s="15">
        <f t="shared" si="1"/>
        <v>3539.12</v>
      </c>
    </row>
    <row r="11" spans="1:10" ht="15">
      <c r="A11" s="9">
        <v>8</v>
      </c>
      <c r="B11" s="10" t="s">
        <v>28</v>
      </c>
      <c r="C11" s="11" t="s">
        <v>29</v>
      </c>
      <c r="D11" s="22">
        <v>31052.3</v>
      </c>
      <c r="E11" s="22"/>
      <c r="F11" s="12">
        <f t="shared" si="0"/>
        <v>31052.3</v>
      </c>
      <c r="G11" s="13"/>
      <c r="H11" s="14"/>
      <c r="I11" s="14"/>
      <c r="J11" s="15">
        <f t="shared" si="1"/>
        <v>0</v>
      </c>
    </row>
    <row r="12" spans="1:10" ht="15">
      <c r="A12" s="9">
        <v>9</v>
      </c>
      <c r="B12" s="10" t="s">
        <v>30</v>
      </c>
      <c r="C12" s="11" t="s">
        <v>31</v>
      </c>
      <c r="D12" s="22">
        <v>41553.43</v>
      </c>
      <c r="E12" s="22"/>
      <c r="F12" s="12">
        <f t="shared" si="0"/>
        <v>41553.43</v>
      </c>
      <c r="G12" s="13">
        <v>230.92</v>
      </c>
      <c r="H12" s="14">
        <v>1922.26</v>
      </c>
      <c r="I12" s="14"/>
      <c r="J12" s="15">
        <f t="shared" si="1"/>
        <v>1922.26</v>
      </c>
    </row>
    <row r="13" spans="1:10" ht="15">
      <c r="A13" s="9">
        <v>10</v>
      </c>
      <c r="B13" s="10" t="s">
        <v>32</v>
      </c>
      <c r="C13" s="11" t="s">
        <v>33</v>
      </c>
      <c r="D13" s="22">
        <v>22504.55</v>
      </c>
      <c r="E13" s="22">
        <v>31900</v>
      </c>
      <c r="F13" s="12">
        <f t="shared" si="0"/>
        <v>54404.55</v>
      </c>
      <c r="G13" s="13"/>
      <c r="H13" s="14">
        <v>1691.31</v>
      </c>
      <c r="I13" s="14">
        <v>9200</v>
      </c>
      <c r="J13" s="15">
        <f t="shared" si="1"/>
        <v>10891.31</v>
      </c>
    </row>
    <row r="14" spans="1:10" ht="15">
      <c r="A14" s="9">
        <v>11</v>
      </c>
      <c r="B14" s="10" t="s">
        <v>34</v>
      </c>
      <c r="C14" s="11" t="s">
        <v>35</v>
      </c>
      <c r="D14" s="22">
        <v>44153.93</v>
      </c>
      <c r="E14" s="22"/>
      <c r="F14" s="12">
        <f t="shared" si="0"/>
        <v>44153.93</v>
      </c>
      <c r="G14" s="13"/>
      <c r="H14" s="14"/>
      <c r="I14" s="14"/>
      <c r="J14" s="15">
        <f t="shared" si="1"/>
        <v>0</v>
      </c>
    </row>
    <row r="15" spans="1:10" ht="15">
      <c r="A15" s="9">
        <v>12</v>
      </c>
      <c r="B15" s="10" t="s">
        <v>36</v>
      </c>
      <c r="C15" s="11" t="s">
        <v>37</v>
      </c>
      <c r="D15" s="22">
        <v>24340.8</v>
      </c>
      <c r="E15" s="22"/>
      <c r="F15" s="12">
        <f t="shared" si="0"/>
        <v>24340.8</v>
      </c>
      <c r="G15" s="13"/>
      <c r="H15" s="14">
        <v>300.85</v>
      </c>
      <c r="I15" s="14"/>
      <c r="J15" s="15">
        <f t="shared" si="1"/>
        <v>300.85</v>
      </c>
    </row>
    <row r="16" spans="1:10" ht="15">
      <c r="A16" s="9">
        <v>13</v>
      </c>
      <c r="B16" s="10" t="s">
        <v>38</v>
      </c>
      <c r="C16" s="11" t="s">
        <v>39</v>
      </c>
      <c r="D16" s="22">
        <v>17960.84</v>
      </c>
      <c r="E16" s="22">
        <v>5310</v>
      </c>
      <c r="F16" s="12">
        <f t="shared" si="0"/>
        <v>23270.84</v>
      </c>
      <c r="G16" s="13"/>
      <c r="H16" s="14">
        <v>2935.11</v>
      </c>
      <c r="I16" s="14"/>
      <c r="J16" s="15">
        <f t="shared" si="1"/>
        <v>2935.11</v>
      </c>
    </row>
    <row r="17" spans="1:10" ht="15">
      <c r="A17" s="9">
        <v>14</v>
      </c>
      <c r="B17" s="10" t="s">
        <v>40</v>
      </c>
      <c r="C17" s="11" t="s">
        <v>41</v>
      </c>
      <c r="D17" s="22">
        <v>34130.05</v>
      </c>
      <c r="E17" s="22">
        <v>51275</v>
      </c>
      <c r="F17" s="12">
        <f t="shared" si="0"/>
        <v>85405.05</v>
      </c>
      <c r="G17" s="13">
        <v>83.06</v>
      </c>
      <c r="H17" s="14">
        <v>12930.21</v>
      </c>
      <c r="I17" s="14">
        <v>161245</v>
      </c>
      <c r="J17" s="15">
        <f t="shared" si="1"/>
        <v>174175.21</v>
      </c>
    </row>
    <row r="18" spans="1:10" ht="15">
      <c r="A18" s="9">
        <v>15</v>
      </c>
      <c r="B18" s="10" t="s">
        <v>42</v>
      </c>
      <c r="C18" s="11" t="s">
        <v>43</v>
      </c>
      <c r="D18" s="22"/>
      <c r="E18" s="22">
        <v>7023</v>
      </c>
      <c r="F18" s="12">
        <f t="shared" si="0"/>
        <v>7023</v>
      </c>
      <c r="G18" s="13"/>
      <c r="H18" s="14"/>
      <c r="I18" s="14"/>
      <c r="J18" s="15">
        <f t="shared" si="1"/>
        <v>0</v>
      </c>
    </row>
    <row r="19" spans="1:10" ht="15">
      <c r="A19" s="9">
        <v>16</v>
      </c>
      <c r="B19" s="10" t="s">
        <v>44</v>
      </c>
      <c r="C19" s="11" t="s">
        <v>45</v>
      </c>
      <c r="D19" s="22">
        <v>29681.6</v>
      </c>
      <c r="E19" s="22"/>
      <c r="F19" s="12">
        <f t="shared" si="0"/>
        <v>29681.6</v>
      </c>
      <c r="G19" s="13"/>
      <c r="H19" s="14">
        <v>4846.56</v>
      </c>
      <c r="I19" s="14"/>
      <c r="J19" s="15">
        <f t="shared" si="1"/>
        <v>4846.56</v>
      </c>
    </row>
    <row r="20" spans="1:10" ht="15">
      <c r="A20" s="9">
        <v>17</v>
      </c>
      <c r="B20" s="10" t="s">
        <v>46</v>
      </c>
      <c r="C20" s="11" t="s">
        <v>47</v>
      </c>
      <c r="D20" s="22">
        <v>37103.37</v>
      </c>
      <c r="E20" s="22">
        <v>81682</v>
      </c>
      <c r="F20" s="12">
        <f t="shared" si="0"/>
        <v>118785.37</v>
      </c>
      <c r="G20" s="13"/>
      <c r="H20" s="14">
        <v>5291.8</v>
      </c>
      <c r="I20" s="14">
        <v>35140</v>
      </c>
      <c r="J20" s="15">
        <f t="shared" si="1"/>
        <v>40431.8</v>
      </c>
    </row>
    <row r="21" spans="1:10" ht="15">
      <c r="A21" s="9">
        <v>18</v>
      </c>
      <c r="B21" s="10" t="s">
        <v>48</v>
      </c>
      <c r="C21" s="11" t="s">
        <v>49</v>
      </c>
      <c r="D21" s="22">
        <v>23400.03</v>
      </c>
      <c r="E21" s="22">
        <v>85480</v>
      </c>
      <c r="F21" s="12">
        <f t="shared" si="0"/>
        <v>108880.03</v>
      </c>
      <c r="G21" s="13">
        <v>147.86</v>
      </c>
      <c r="H21" s="14">
        <v>2903.7</v>
      </c>
      <c r="I21" s="14">
        <v>92020</v>
      </c>
      <c r="J21" s="15">
        <f t="shared" si="1"/>
        <v>94923.7</v>
      </c>
    </row>
    <row r="22" spans="1:10" ht="15">
      <c r="A22" s="9">
        <v>19</v>
      </c>
      <c r="B22" s="10" t="s">
        <v>50</v>
      </c>
      <c r="C22" s="11" t="s">
        <v>51</v>
      </c>
      <c r="D22" s="22"/>
      <c r="E22" s="22">
        <v>63800</v>
      </c>
      <c r="F22" s="12">
        <f t="shared" si="0"/>
        <v>63800</v>
      </c>
      <c r="G22" s="13"/>
      <c r="H22" s="14"/>
      <c r="I22" s="14">
        <v>16650</v>
      </c>
      <c r="J22" s="15">
        <f t="shared" si="1"/>
        <v>16650</v>
      </c>
    </row>
    <row r="23" spans="1:10" ht="15">
      <c r="A23" s="9">
        <v>20</v>
      </c>
      <c r="B23" s="10" t="s">
        <v>52</v>
      </c>
      <c r="C23" s="11" t="s">
        <v>53</v>
      </c>
      <c r="D23" s="22"/>
      <c r="E23" s="22">
        <v>45110</v>
      </c>
      <c r="F23" s="12">
        <f t="shared" si="0"/>
        <v>45110</v>
      </c>
      <c r="G23" s="13"/>
      <c r="H23" s="14"/>
      <c r="I23" s="14">
        <v>191890</v>
      </c>
      <c r="J23" s="15">
        <f t="shared" si="1"/>
        <v>191890</v>
      </c>
    </row>
    <row r="24" spans="1:10" ht="15">
      <c r="A24" s="9">
        <v>21</v>
      </c>
      <c r="B24" s="10" t="s">
        <v>54</v>
      </c>
      <c r="C24" s="11" t="s">
        <v>55</v>
      </c>
      <c r="D24" s="22">
        <v>25888.54</v>
      </c>
      <c r="E24" s="22">
        <v>7309</v>
      </c>
      <c r="F24" s="12">
        <f t="shared" si="0"/>
        <v>33197.54</v>
      </c>
      <c r="G24" s="13"/>
      <c r="H24" s="14">
        <v>1563.52</v>
      </c>
      <c r="I24" s="14"/>
      <c r="J24" s="15">
        <f t="shared" si="1"/>
        <v>1563.52</v>
      </c>
    </row>
    <row r="25" spans="1:10" ht="15">
      <c r="A25" s="9">
        <v>22</v>
      </c>
      <c r="B25" s="10" t="s">
        <v>56</v>
      </c>
      <c r="C25" s="11" t="s">
        <v>57</v>
      </c>
      <c r="D25" s="22">
        <v>40164.36</v>
      </c>
      <c r="E25" s="22"/>
      <c r="F25" s="12">
        <f t="shared" si="0"/>
        <v>40164.36</v>
      </c>
      <c r="G25" s="13">
        <v>83.06</v>
      </c>
      <c r="H25" s="14">
        <v>6059.95</v>
      </c>
      <c r="I25" s="14"/>
      <c r="J25" s="15">
        <f t="shared" si="1"/>
        <v>6059.95</v>
      </c>
    </row>
    <row r="26" spans="1:10" ht="15">
      <c r="A26" s="9">
        <v>23</v>
      </c>
      <c r="B26" s="10" t="s">
        <v>58</v>
      </c>
      <c r="C26" s="11" t="s">
        <v>59</v>
      </c>
      <c r="D26" s="22">
        <v>19420.67</v>
      </c>
      <c r="E26" s="22"/>
      <c r="F26" s="12">
        <f t="shared" si="0"/>
        <v>19420.67</v>
      </c>
      <c r="G26" s="13"/>
      <c r="H26" s="14"/>
      <c r="I26" s="14"/>
      <c r="J26" s="15">
        <f t="shared" si="1"/>
        <v>0</v>
      </c>
    </row>
    <row r="27" spans="1:10" ht="15">
      <c r="A27" s="9">
        <v>24</v>
      </c>
      <c r="B27" s="10" t="s">
        <v>60</v>
      </c>
      <c r="C27" s="11" t="s">
        <v>61</v>
      </c>
      <c r="D27" s="22">
        <v>27374.95</v>
      </c>
      <c r="E27" s="22"/>
      <c r="F27" s="12">
        <f t="shared" si="0"/>
        <v>27374.95</v>
      </c>
      <c r="G27" s="13"/>
      <c r="H27" s="14">
        <v>1856.86</v>
      </c>
      <c r="I27" s="14"/>
      <c r="J27" s="15">
        <f t="shared" si="1"/>
        <v>1856.86</v>
      </c>
    </row>
    <row r="28" spans="1:10" ht="15">
      <c r="A28" s="9">
        <v>25</v>
      </c>
      <c r="B28" s="10" t="s">
        <v>62</v>
      </c>
      <c r="C28" s="11" t="s">
        <v>63</v>
      </c>
      <c r="D28" s="5"/>
      <c r="E28" s="22">
        <v>35536</v>
      </c>
      <c r="F28" s="12">
        <f t="shared" si="0"/>
        <v>35536</v>
      </c>
      <c r="G28" s="13"/>
      <c r="H28" s="14"/>
      <c r="I28" s="14"/>
      <c r="J28" s="15">
        <f t="shared" si="1"/>
        <v>0</v>
      </c>
    </row>
    <row r="29" spans="1:10" ht="15">
      <c r="A29" s="17"/>
      <c r="B29" s="18" t="s">
        <v>64</v>
      </c>
      <c r="C29" s="23" t="s">
        <v>65</v>
      </c>
      <c r="D29" s="20"/>
      <c r="E29" s="20"/>
      <c r="F29" s="12">
        <f t="shared" si="0"/>
        <v>0</v>
      </c>
      <c r="G29" s="13"/>
      <c r="H29" s="14"/>
      <c r="I29" s="14"/>
      <c r="J29" s="15">
        <f t="shared" si="1"/>
        <v>0</v>
      </c>
    </row>
    <row r="30" spans="1:10" ht="15">
      <c r="A30" s="9" t="s">
        <v>66</v>
      </c>
      <c r="B30" s="10" t="s">
        <v>67</v>
      </c>
      <c r="C30" s="11" t="s">
        <v>68</v>
      </c>
      <c r="D30" s="5"/>
      <c r="E30" s="5">
        <v>2100</v>
      </c>
      <c r="F30" s="12">
        <f t="shared" si="0"/>
        <v>2100</v>
      </c>
      <c r="G30" s="13"/>
      <c r="H30" s="14"/>
      <c r="I30" s="14"/>
      <c r="J30" s="15">
        <f t="shared" si="1"/>
        <v>0</v>
      </c>
    </row>
    <row r="31" spans="1:10" ht="15">
      <c r="A31" s="9" t="s">
        <v>69</v>
      </c>
      <c r="B31" s="10" t="s">
        <v>70</v>
      </c>
      <c r="C31" s="11" t="s">
        <v>71</v>
      </c>
      <c r="D31" s="5"/>
      <c r="E31" s="5">
        <v>2280</v>
      </c>
      <c r="F31" s="12">
        <f t="shared" si="0"/>
        <v>2280</v>
      </c>
      <c r="G31" s="13"/>
      <c r="H31" s="14"/>
      <c r="I31" s="14"/>
      <c r="J31" s="15">
        <f t="shared" si="1"/>
        <v>0</v>
      </c>
    </row>
    <row r="32" spans="1:10" ht="15">
      <c r="A32" s="9" t="s">
        <v>72</v>
      </c>
      <c r="B32" s="10" t="s">
        <v>73</v>
      </c>
      <c r="C32" s="11" t="s">
        <v>74</v>
      </c>
      <c r="D32" s="5"/>
      <c r="E32" s="5">
        <v>3120</v>
      </c>
      <c r="F32" s="12">
        <f t="shared" si="0"/>
        <v>3120</v>
      </c>
      <c r="G32" s="13"/>
      <c r="H32" s="14"/>
      <c r="I32" s="14"/>
      <c r="J32" s="15">
        <f t="shared" si="1"/>
        <v>0</v>
      </c>
    </row>
    <row r="33" spans="1:10" ht="15">
      <c r="A33" s="9" t="s">
        <v>75</v>
      </c>
      <c r="B33" s="10" t="s">
        <v>76</v>
      </c>
      <c r="C33" s="11" t="s">
        <v>77</v>
      </c>
      <c r="D33" s="5"/>
      <c r="E33" s="5">
        <v>2520</v>
      </c>
      <c r="F33" s="12">
        <f t="shared" si="0"/>
        <v>2520</v>
      </c>
      <c r="G33" s="13"/>
      <c r="H33" s="14"/>
      <c r="I33" s="14"/>
      <c r="J33" s="15">
        <f t="shared" si="1"/>
        <v>0</v>
      </c>
    </row>
    <row r="34" spans="1:10" ht="15">
      <c r="A34" s="9" t="s">
        <v>78</v>
      </c>
      <c r="B34" s="10" t="s">
        <v>79</v>
      </c>
      <c r="C34" s="11" t="s">
        <v>80</v>
      </c>
      <c r="D34" s="5"/>
      <c r="E34" s="5">
        <v>600</v>
      </c>
      <c r="F34" s="12">
        <f t="shared" si="0"/>
        <v>600</v>
      </c>
      <c r="G34" s="13"/>
      <c r="H34" s="14"/>
      <c r="I34" s="14"/>
      <c r="J34" s="15">
        <f t="shared" si="1"/>
        <v>0</v>
      </c>
    </row>
    <row r="35" spans="1:10" ht="15">
      <c r="A35" s="9" t="s">
        <v>81</v>
      </c>
      <c r="B35" s="10" t="s">
        <v>82</v>
      </c>
      <c r="C35" s="11" t="s">
        <v>83</v>
      </c>
      <c r="D35" s="5"/>
      <c r="E35" s="5">
        <v>2280</v>
      </c>
      <c r="F35" s="12">
        <f t="shared" si="0"/>
        <v>2280</v>
      </c>
      <c r="G35" s="13"/>
      <c r="H35" s="14"/>
      <c r="I35" s="14"/>
      <c r="J35" s="15">
        <f t="shared" si="1"/>
        <v>0</v>
      </c>
    </row>
    <row r="36" spans="1:10" ht="15">
      <c r="A36" s="9" t="s">
        <v>84</v>
      </c>
      <c r="B36" s="10" t="s">
        <v>85</v>
      </c>
      <c r="C36" s="11" t="s">
        <v>86</v>
      </c>
      <c r="D36" s="5"/>
      <c r="E36" s="5">
        <v>1500</v>
      </c>
      <c r="F36" s="12">
        <f t="shared" si="0"/>
        <v>1500</v>
      </c>
      <c r="G36" s="13"/>
      <c r="H36" s="14"/>
      <c r="I36" s="14"/>
      <c r="J36" s="15">
        <f t="shared" si="1"/>
        <v>0</v>
      </c>
    </row>
    <row r="37" spans="1:10" ht="15">
      <c r="A37" s="9" t="s">
        <v>87</v>
      </c>
      <c r="B37" s="10" t="s">
        <v>88</v>
      </c>
      <c r="C37" s="11" t="s">
        <v>89</v>
      </c>
      <c r="D37" s="5"/>
      <c r="E37" s="5">
        <v>1440</v>
      </c>
      <c r="F37" s="12">
        <f t="shared" si="0"/>
        <v>1440</v>
      </c>
      <c r="G37" s="13"/>
      <c r="H37" s="14"/>
      <c r="I37" s="14"/>
      <c r="J37" s="15">
        <f t="shared" si="1"/>
        <v>0</v>
      </c>
    </row>
    <row r="38" spans="1:10" ht="15">
      <c r="A38" s="9" t="s">
        <v>90</v>
      </c>
      <c r="B38" s="10" t="s">
        <v>91</v>
      </c>
      <c r="C38" s="11" t="s">
        <v>92</v>
      </c>
      <c r="D38" s="5"/>
      <c r="E38" s="5">
        <v>2040</v>
      </c>
      <c r="F38" s="12">
        <f t="shared" si="0"/>
        <v>2040</v>
      </c>
      <c r="G38" s="13"/>
      <c r="H38" s="14"/>
      <c r="I38" s="14"/>
      <c r="J38" s="15">
        <f t="shared" si="1"/>
        <v>0</v>
      </c>
    </row>
    <row r="39" spans="1:10" ht="15">
      <c r="A39" s="9" t="s">
        <v>93</v>
      </c>
      <c r="B39" s="10" t="s">
        <v>94</v>
      </c>
      <c r="C39" s="11" t="s">
        <v>95</v>
      </c>
      <c r="D39" s="5"/>
      <c r="E39" s="5">
        <v>1800</v>
      </c>
      <c r="F39" s="12">
        <f t="shared" si="0"/>
        <v>1800</v>
      </c>
      <c r="G39" s="13"/>
      <c r="H39" s="14"/>
      <c r="I39" s="14"/>
      <c r="J39" s="15">
        <f t="shared" si="1"/>
        <v>0</v>
      </c>
    </row>
    <row r="40" spans="1:10" ht="15">
      <c r="A40" s="9" t="s">
        <v>96</v>
      </c>
      <c r="B40" s="10" t="s">
        <v>97</v>
      </c>
      <c r="C40" s="11" t="s">
        <v>98</v>
      </c>
      <c r="E40" s="5">
        <v>1140</v>
      </c>
      <c r="F40" s="12">
        <f t="shared" si="0"/>
        <v>1140</v>
      </c>
      <c r="G40" s="13"/>
      <c r="H40" s="14"/>
      <c r="I40" s="14"/>
      <c r="J40" s="15">
        <f t="shared" si="1"/>
        <v>0</v>
      </c>
    </row>
    <row r="41" spans="1:10" ht="15">
      <c r="A41" s="17"/>
      <c r="B41" s="18" t="s">
        <v>99</v>
      </c>
      <c r="C41" s="23" t="s">
        <v>100</v>
      </c>
      <c r="D41" s="20"/>
      <c r="E41" s="20"/>
      <c r="F41" s="12">
        <f t="shared" si="0"/>
        <v>0</v>
      </c>
      <c r="G41" s="13"/>
      <c r="H41" s="14"/>
      <c r="I41" s="14"/>
      <c r="J41" s="15">
        <f t="shared" si="1"/>
        <v>0</v>
      </c>
    </row>
    <row r="42" spans="1:10" ht="15">
      <c r="A42" s="9" t="s">
        <v>101</v>
      </c>
      <c r="B42" s="10" t="s">
        <v>102</v>
      </c>
      <c r="C42" s="11" t="s">
        <v>103</v>
      </c>
      <c r="D42" s="5"/>
      <c r="E42" s="5">
        <v>780</v>
      </c>
      <c r="F42" s="12">
        <f t="shared" si="0"/>
        <v>780</v>
      </c>
      <c r="G42" s="13"/>
      <c r="H42" s="14"/>
      <c r="I42" s="14"/>
      <c r="J42" s="15">
        <f t="shared" si="1"/>
        <v>0</v>
      </c>
    </row>
    <row r="43" spans="1:10" ht="15">
      <c r="A43" s="9" t="s">
        <v>104</v>
      </c>
      <c r="B43" s="10" t="s">
        <v>105</v>
      </c>
      <c r="C43" s="11" t="s">
        <v>106</v>
      </c>
      <c r="D43" s="5"/>
      <c r="E43" s="5">
        <v>1680</v>
      </c>
      <c r="F43" s="12">
        <f t="shared" si="0"/>
        <v>1680</v>
      </c>
      <c r="G43" s="13"/>
      <c r="H43" s="14"/>
      <c r="I43" s="14"/>
      <c r="J43" s="15">
        <f t="shared" si="1"/>
        <v>0</v>
      </c>
    </row>
    <row r="44" spans="1:10" ht="15">
      <c r="A44" s="9" t="s">
        <v>107</v>
      </c>
      <c r="B44" s="10" t="s">
        <v>108</v>
      </c>
      <c r="C44" s="11" t="s">
        <v>109</v>
      </c>
      <c r="D44" s="5"/>
      <c r="E44" s="5">
        <v>2100</v>
      </c>
      <c r="F44" s="12">
        <f t="shared" si="0"/>
        <v>2100</v>
      </c>
      <c r="G44" s="13"/>
      <c r="H44" s="14"/>
      <c r="I44" s="14"/>
      <c r="J44" s="15">
        <f t="shared" si="1"/>
        <v>0</v>
      </c>
    </row>
    <row r="45" spans="1:10" ht="15">
      <c r="A45" s="9" t="s">
        <v>110</v>
      </c>
      <c r="B45" s="10" t="s">
        <v>111</v>
      </c>
      <c r="C45" s="11" t="s">
        <v>112</v>
      </c>
      <c r="D45" s="5"/>
      <c r="E45" s="5">
        <v>120</v>
      </c>
      <c r="F45" s="12">
        <f t="shared" si="0"/>
        <v>120</v>
      </c>
      <c r="G45" s="13"/>
      <c r="H45" s="14"/>
      <c r="I45" s="14"/>
      <c r="J45" s="15">
        <f t="shared" si="1"/>
        <v>0</v>
      </c>
    </row>
    <row r="46" spans="1:10" ht="15">
      <c r="A46" s="17" t="s">
        <v>113</v>
      </c>
      <c r="B46" s="18" t="s">
        <v>114</v>
      </c>
      <c r="C46" s="23" t="s">
        <v>115</v>
      </c>
      <c r="D46" s="20"/>
      <c r="E46" s="20"/>
      <c r="F46" s="12">
        <f t="shared" si="0"/>
        <v>0</v>
      </c>
      <c r="G46" s="13"/>
      <c r="H46" s="14"/>
      <c r="I46" s="14"/>
      <c r="J46" s="15">
        <f t="shared" si="1"/>
        <v>0</v>
      </c>
    </row>
    <row r="47" spans="1:10" ht="15">
      <c r="A47" s="9"/>
      <c r="B47" s="10" t="s">
        <v>116</v>
      </c>
      <c r="C47" s="11" t="s">
        <v>117</v>
      </c>
      <c r="D47" s="22"/>
      <c r="E47" s="22">
        <v>1380</v>
      </c>
      <c r="F47" s="12">
        <f t="shared" si="0"/>
        <v>1380</v>
      </c>
      <c r="G47" s="13"/>
      <c r="H47" s="14"/>
      <c r="I47" s="14"/>
      <c r="J47" s="15">
        <f t="shared" si="1"/>
        <v>0</v>
      </c>
    </row>
    <row r="48" spans="1:10" ht="15">
      <c r="A48" s="9" t="s">
        <v>118</v>
      </c>
      <c r="B48" s="10" t="s">
        <v>119</v>
      </c>
      <c r="C48" s="11" t="s">
        <v>120</v>
      </c>
      <c r="D48" s="5"/>
      <c r="E48" s="5">
        <v>480</v>
      </c>
      <c r="F48" s="12">
        <f t="shared" si="0"/>
        <v>480</v>
      </c>
      <c r="G48" s="13"/>
      <c r="H48" s="14"/>
      <c r="I48" s="14"/>
      <c r="J48" s="15">
        <f t="shared" si="1"/>
        <v>0</v>
      </c>
    </row>
    <row r="49" spans="1:10" ht="15">
      <c r="A49" s="9" t="s">
        <v>121</v>
      </c>
      <c r="B49" s="10" t="s">
        <v>122</v>
      </c>
      <c r="C49" s="11" t="s">
        <v>123</v>
      </c>
      <c r="D49" s="5"/>
      <c r="E49" s="5">
        <v>1380</v>
      </c>
      <c r="F49" s="12">
        <f t="shared" si="0"/>
        <v>1380</v>
      </c>
      <c r="G49" s="13"/>
      <c r="H49" s="14"/>
      <c r="I49" s="14"/>
      <c r="J49" s="15">
        <f t="shared" si="1"/>
        <v>0</v>
      </c>
    </row>
    <row r="50" spans="1:10" ht="15">
      <c r="A50" s="9" t="s">
        <v>124</v>
      </c>
      <c r="B50" s="10" t="s">
        <v>125</v>
      </c>
      <c r="C50" s="11" t="s">
        <v>126</v>
      </c>
      <c r="D50" s="5"/>
      <c r="E50" s="22">
        <v>2160</v>
      </c>
      <c r="F50" s="12">
        <f t="shared" si="0"/>
        <v>2160</v>
      </c>
      <c r="G50" s="13"/>
      <c r="H50" s="14"/>
      <c r="I50" s="14"/>
      <c r="J50" s="15">
        <f t="shared" si="1"/>
        <v>0</v>
      </c>
    </row>
    <row r="51" spans="1:10" ht="15">
      <c r="A51" s="9" t="s">
        <v>127</v>
      </c>
      <c r="B51" s="10" t="s">
        <v>128</v>
      </c>
      <c r="C51" s="11" t="s">
        <v>129</v>
      </c>
      <c r="D51" s="5"/>
      <c r="E51" s="22">
        <v>570</v>
      </c>
      <c r="F51" s="12">
        <f t="shared" si="0"/>
        <v>570</v>
      </c>
      <c r="G51" s="13"/>
      <c r="H51" s="14"/>
      <c r="I51" s="14"/>
      <c r="J51" s="15">
        <f t="shared" si="1"/>
        <v>0</v>
      </c>
    </row>
    <row r="52" spans="1:10" ht="15">
      <c r="A52" s="9" t="s">
        <v>130</v>
      </c>
      <c r="B52" s="10" t="s">
        <v>131</v>
      </c>
      <c r="C52" s="11" t="s">
        <v>132</v>
      </c>
      <c r="D52" s="5">
        <v>22885.79</v>
      </c>
      <c r="E52" s="5">
        <v>6329</v>
      </c>
      <c r="F52" s="12">
        <f t="shared" si="0"/>
        <v>29214.79</v>
      </c>
      <c r="G52" s="13"/>
      <c r="H52" s="14"/>
      <c r="I52" s="14"/>
      <c r="J52" s="15">
        <f t="shared" si="1"/>
        <v>0</v>
      </c>
    </row>
    <row r="53" spans="1:10" ht="15">
      <c r="A53" s="9" t="s">
        <v>133</v>
      </c>
      <c r="B53" s="10" t="s">
        <v>134</v>
      </c>
      <c r="C53" s="11" t="s">
        <v>135</v>
      </c>
      <c r="D53" s="5">
        <v>8501.53</v>
      </c>
      <c r="E53" s="5"/>
      <c r="F53" s="12">
        <f t="shared" si="0"/>
        <v>8501.53</v>
      </c>
      <c r="G53" s="13"/>
      <c r="H53" s="14"/>
      <c r="I53" s="14"/>
      <c r="J53" s="15">
        <f t="shared" si="1"/>
        <v>0</v>
      </c>
    </row>
    <row r="54" spans="1:10" ht="15">
      <c r="A54" s="9" t="s">
        <v>136</v>
      </c>
      <c r="B54" s="10" t="s">
        <v>137</v>
      </c>
      <c r="C54" s="11" t="s">
        <v>138</v>
      </c>
      <c r="D54" s="5">
        <v>25681.89</v>
      </c>
      <c r="E54" s="5">
        <v>73734</v>
      </c>
      <c r="F54" s="12">
        <f t="shared" si="0"/>
        <v>99415.89</v>
      </c>
      <c r="G54" s="13"/>
      <c r="H54" s="14"/>
      <c r="I54" s="14"/>
      <c r="J54" s="15">
        <f t="shared" si="1"/>
        <v>0</v>
      </c>
    </row>
    <row r="55" spans="1:10" ht="15">
      <c r="A55" s="9" t="s">
        <v>139</v>
      </c>
      <c r="B55" s="10" t="s">
        <v>140</v>
      </c>
      <c r="C55" s="11" t="s">
        <v>141</v>
      </c>
      <c r="D55" s="5">
        <v>31498.32</v>
      </c>
      <c r="E55" s="5">
        <v>28377</v>
      </c>
      <c r="F55" s="12">
        <f t="shared" si="0"/>
        <v>59875.32</v>
      </c>
      <c r="G55" s="13"/>
      <c r="H55" s="14"/>
      <c r="I55" s="14"/>
      <c r="J55" s="15">
        <f t="shared" si="1"/>
        <v>0</v>
      </c>
    </row>
    <row r="56" spans="1:10" ht="15">
      <c r="A56" s="9" t="s">
        <v>142</v>
      </c>
      <c r="B56" s="10" t="s">
        <v>143</v>
      </c>
      <c r="C56" s="11" t="s">
        <v>144</v>
      </c>
      <c r="D56" s="5">
        <v>28144.7</v>
      </c>
      <c r="E56" s="5">
        <v>6434</v>
      </c>
      <c r="F56" s="12">
        <f t="shared" si="0"/>
        <v>34578.7</v>
      </c>
      <c r="G56" s="13"/>
      <c r="H56" s="14">
        <v>1763.04</v>
      </c>
      <c r="I56" s="14"/>
      <c r="J56" s="15">
        <f t="shared" si="1"/>
        <v>1763.04</v>
      </c>
    </row>
    <row r="57" spans="1:10" ht="15">
      <c r="A57" s="9" t="s">
        <v>145</v>
      </c>
      <c r="B57" s="10" t="s">
        <v>146</v>
      </c>
      <c r="C57" s="11" t="s">
        <v>147</v>
      </c>
      <c r="D57" s="5">
        <v>19164.94</v>
      </c>
      <c r="E57" s="5"/>
      <c r="F57" s="12">
        <f t="shared" si="0"/>
        <v>19164.94</v>
      </c>
      <c r="G57" s="13"/>
      <c r="H57" s="14"/>
      <c r="I57" s="14"/>
      <c r="J57" s="15">
        <f t="shared" si="1"/>
        <v>0</v>
      </c>
    </row>
    <row r="58" spans="1:10" ht="15">
      <c r="A58" s="9" t="s">
        <v>148</v>
      </c>
      <c r="B58" s="10" t="s">
        <v>149</v>
      </c>
      <c r="C58" s="11" t="s">
        <v>150</v>
      </c>
      <c r="D58" s="5">
        <v>25074.22</v>
      </c>
      <c r="E58" s="5">
        <v>6900</v>
      </c>
      <c r="F58" s="12">
        <f t="shared" si="0"/>
        <v>31974.22</v>
      </c>
      <c r="G58" s="13"/>
      <c r="H58" s="14"/>
      <c r="I58" s="14"/>
      <c r="J58" s="15">
        <f t="shared" si="1"/>
        <v>0</v>
      </c>
    </row>
    <row r="59" spans="1:10" ht="15">
      <c r="A59" s="9" t="s">
        <v>151</v>
      </c>
      <c r="B59" s="10" t="s">
        <v>152</v>
      </c>
      <c r="C59" s="11" t="s">
        <v>153</v>
      </c>
      <c r="D59" s="5">
        <v>33363.93</v>
      </c>
      <c r="E59" s="5">
        <v>43178</v>
      </c>
      <c r="F59" s="12">
        <f t="shared" si="0"/>
        <v>76541.93</v>
      </c>
      <c r="G59" s="13"/>
      <c r="H59" s="14"/>
      <c r="I59" s="14">
        <v>22145</v>
      </c>
      <c r="J59" s="15">
        <f t="shared" si="1"/>
        <v>22145</v>
      </c>
    </row>
    <row r="60" spans="1:10" ht="15.75" thickBot="1">
      <c r="A60" s="9" t="s">
        <v>154</v>
      </c>
      <c r="B60" s="24" t="s">
        <v>155</v>
      </c>
      <c r="C60" s="25" t="s">
        <v>156</v>
      </c>
      <c r="D60" s="5">
        <v>16853.94</v>
      </c>
      <c r="E60" s="5"/>
      <c r="F60" s="12">
        <f t="shared" si="0"/>
        <v>16853.94</v>
      </c>
      <c r="G60" s="26"/>
      <c r="H60" s="15"/>
      <c r="I60" s="15"/>
      <c r="J60" s="15">
        <f t="shared" si="1"/>
        <v>0</v>
      </c>
    </row>
    <row r="61" spans="1:10" ht="15.75" thickBot="1">
      <c r="A61" s="31"/>
      <c r="B61" s="27"/>
      <c r="C61" s="27" t="s">
        <v>157</v>
      </c>
      <c r="D61" s="5">
        <f aca="true" t="shared" si="2" ref="D61:J61">SUM(D3:D60)</f>
        <v>907523.96</v>
      </c>
      <c r="E61" s="5">
        <f t="shared" si="2"/>
        <v>610847</v>
      </c>
      <c r="F61" s="5">
        <f>SUM(F3:F60)</f>
        <v>1518370.96</v>
      </c>
      <c r="G61" s="28">
        <f>SUM(G3:G60)</f>
        <v>544.9000000000001</v>
      </c>
      <c r="H61" s="15">
        <f t="shared" si="2"/>
        <v>73335.63999999998</v>
      </c>
      <c r="I61" s="15">
        <f t="shared" si="2"/>
        <v>528290</v>
      </c>
      <c r="J61" s="15">
        <f t="shared" si="2"/>
        <v>601625.64</v>
      </c>
    </row>
    <row r="62" spans="1:10" ht="15">
      <c r="A62" s="29"/>
      <c r="B62" s="30"/>
      <c r="C62" s="30"/>
      <c r="J62" s="16"/>
    </row>
    <row r="63" spans="1:3" ht="15">
      <c r="A63" s="29"/>
      <c r="B63" s="30"/>
      <c r="C63" s="30"/>
    </row>
    <row r="64" spans="1:3" ht="15">
      <c r="A64" s="29"/>
      <c r="B64" s="30"/>
      <c r="C64" s="30"/>
    </row>
    <row r="65" spans="1:3" ht="15">
      <c r="A65" s="29"/>
      <c r="B65" s="30"/>
      <c r="C65" s="30"/>
    </row>
    <row r="66" spans="1:3" ht="15">
      <c r="A66" s="29"/>
      <c r="B66" s="30"/>
      <c r="C66" s="30"/>
    </row>
    <row r="67" spans="1:3" ht="15">
      <c r="A67" s="29"/>
      <c r="B67" s="30"/>
      <c r="C67" s="30"/>
    </row>
    <row r="68" spans="1:3" ht="15">
      <c r="A68" s="29"/>
      <c r="B68" s="30"/>
      <c r="C68" s="30"/>
    </row>
    <row r="69" spans="1:3" ht="15">
      <c r="A69" s="29"/>
      <c r="B69" s="30"/>
      <c r="C69" s="30"/>
    </row>
    <row r="70" spans="1:3" ht="15">
      <c r="A70" s="29"/>
      <c r="B70" s="30"/>
      <c r="C70" s="30"/>
    </row>
    <row r="71" spans="1:3" ht="15">
      <c r="A71" s="29"/>
      <c r="B71" s="30"/>
      <c r="C71" s="30"/>
    </row>
    <row r="72" spans="1:3" ht="15">
      <c r="A72" s="29"/>
      <c r="B72" s="30"/>
      <c r="C72" s="30"/>
    </row>
    <row r="73" spans="1:3" ht="15">
      <c r="A73" s="29"/>
      <c r="B73" s="30"/>
      <c r="C73" s="30"/>
    </row>
    <row r="74" spans="1:3" ht="15">
      <c r="A74" s="29"/>
      <c r="B74" s="30"/>
      <c r="C74" s="30"/>
    </row>
    <row r="75" spans="1:3" ht="15">
      <c r="A75" s="29"/>
      <c r="B75" s="30"/>
      <c r="C75" s="30"/>
    </row>
    <row r="76" spans="1:3" ht="15">
      <c r="A76" s="29"/>
      <c r="B76" s="30"/>
      <c r="C76" s="30"/>
    </row>
    <row r="77" spans="1:3" ht="15">
      <c r="A77" s="29"/>
      <c r="B77" s="30"/>
      <c r="C77" s="30"/>
    </row>
    <row r="78" spans="1:3" ht="15">
      <c r="A78" s="29"/>
      <c r="B78" s="30"/>
      <c r="C78" s="30"/>
    </row>
    <row r="79" spans="1:3" ht="15">
      <c r="A79" s="29"/>
      <c r="B79" s="30"/>
      <c r="C79" s="30"/>
    </row>
    <row r="80" spans="1:3" ht="15">
      <c r="A80" s="29"/>
      <c r="B80" s="30"/>
      <c r="C80" s="30"/>
    </row>
    <row r="81" spans="1:3" ht="15">
      <c r="A81" s="29"/>
      <c r="B81" s="30"/>
      <c r="C81" s="30"/>
    </row>
    <row r="82" spans="1:3" ht="15">
      <c r="A82" s="29"/>
      <c r="B82" s="30"/>
      <c r="C82" s="30"/>
    </row>
    <row r="83" spans="1:3" ht="15">
      <c r="A83" s="29"/>
      <c r="B83" s="30"/>
      <c r="C83" s="30"/>
    </row>
    <row r="84" spans="1:3" ht="15">
      <c r="A84" s="29"/>
      <c r="B84" s="30"/>
      <c r="C84" s="30"/>
    </row>
    <row r="85" spans="1:3" ht="15">
      <c r="A85" s="29"/>
      <c r="B85" s="30"/>
      <c r="C85" s="30"/>
    </row>
    <row r="86" spans="1:3" ht="15">
      <c r="A86" s="29"/>
      <c r="B86" s="30"/>
      <c r="C86" s="30"/>
    </row>
    <row r="87" spans="1:3" ht="15">
      <c r="A87" s="29"/>
      <c r="B87" s="30"/>
      <c r="C87" s="30"/>
    </row>
    <row r="88" spans="1:3" ht="15">
      <c r="A88" s="29"/>
      <c r="B88" s="30"/>
      <c r="C88" s="30"/>
    </row>
    <row r="89" spans="1:3" ht="15">
      <c r="A89" s="29"/>
      <c r="B89" s="30"/>
      <c r="C89" s="30"/>
    </row>
    <row r="90" spans="1:3" ht="15">
      <c r="A90" s="29"/>
      <c r="B90" s="30"/>
      <c r="C90" s="30"/>
    </row>
    <row r="91" spans="1:3" ht="15">
      <c r="A91" s="29"/>
      <c r="B91" s="30"/>
      <c r="C91" s="30"/>
    </row>
    <row r="92" spans="1:3" ht="15">
      <c r="A92" s="29"/>
      <c r="B92" s="30"/>
      <c r="C92" s="30"/>
    </row>
    <row r="93" spans="1:3" ht="15">
      <c r="A93" s="29"/>
      <c r="B93" s="30"/>
      <c r="C93" s="30"/>
    </row>
    <row r="94" spans="1:3" ht="15">
      <c r="A94" s="29"/>
      <c r="B94" s="30"/>
      <c r="C94" s="30"/>
    </row>
    <row r="95" spans="1:3" ht="15">
      <c r="A95" s="29"/>
      <c r="B95" s="30"/>
      <c r="C95" s="30"/>
    </row>
    <row r="96" spans="1:3" ht="15">
      <c r="A96" s="29"/>
      <c r="B96" s="30"/>
      <c r="C96" s="30"/>
    </row>
    <row r="97" spans="1:3" ht="15">
      <c r="A97" s="29"/>
      <c r="B97" s="30"/>
      <c r="C97" s="30"/>
    </row>
    <row r="98" spans="1:3" ht="15">
      <c r="A98" s="29"/>
      <c r="B98" s="30"/>
      <c r="C98" s="30"/>
    </row>
    <row r="99" spans="1:3" ht="15">
      <c r="A99" s="29"/>
      <c r="B99" s="30"/>
      <c r="C99" s="30"/>
    </row>
    <row r="100" spans="1:3" ht="15">
      <c r="A100" s="29"/>
      <c r="B100" s="30"/>
      <c r="C100" s="30"/>
    </row>
    <row r="101" spans="1:3" ht="15">
      <c r="A101" s="29"/>
      <c r="B101" s="30"/>
      <c r="C101" s="30"/>
    </row>
    <row r="102" spans="1:3" ht="15">
      <c r="A102" s="29"/>
      <c r="B102" s="30"/>
      <c r="C102" s="30"/>
    </row>
    <row r="103" spans="1:3" ht="15">
      <c r="A103" s="29"/>
      <c r="B103" s="30"/>
      <c r="C103" s="30"/>
    </row>
    <row r="104" spans="1:3" ht="15">
      <c r="A104" s="29"/>
      <c r="B104" s="30"/>
      <c r="C104" s="30"/>
    </row>
    <row r="105" spans="1:3" ht="15">
      <c r="A105" s="29"/>
      <c r="B105" s="30"/>
      <c r="C105" s="30"/>
    </row>
    <row r="106" spans="1:3" ht="15">
      <c r="A106" s="29"/>
      <c r="B106" s="30"/>
      <c r="C106" s="30"/>
    </row>
    <row r="107" spans="1:3" ht="15">
      <c r="A107" s="29"/>
      <c r="B107" s="30"/>
      <c r="C107" s="30"/>
    </row>
    <row r="108" spans="1:3" ht="15">
      <c r="A108" s="29"/>
      <c r="B108" s="30"/>
      <c r="C108" s="30"/>
    </row>
    <row r="109" spans="1:3" ht="15">
      <c r="A109" s="29"/>
      <c r="B109" s="30"/>
      <c r="C109" s="30"/>
    </row>
    <row r="110" spans="1:3" ht="15">
      <c r="A110" s="29"/>
      <c r="B110" s="30"/>
      <c r="C110" s="30"/>
    </row>
    <row r="111" spans="1:3" ht="15">
      <c r="A111" s="29"/>
      <c r="B111" s="30"/>
      <c r="C111" s="30"/>
    </row>
    <row r="112" spans="1:3" ht="15">
      <c r="A112" s="29"/>
      <c r="B112" s="30"/>
      <c r="C112" s="30"/>
    </row>
    <row r="113" spans="1:3" ht="15">
      <c r="A113" s="29"/>
      <c r="B113" s="30"/>
      <c r="C113" s="30"/>
    </row>
    <row r="114" spans="1:3" ht="15">
      <c r="A114" s="29"/>
      <c r="B114" s="30"/>
      <c r="C114" s="30"/>
    </row>
    <row r="115" spans="1:3" ht="15">
      <c r="A115" s="29"/>
      <c r="B115" s="30"/>
      <c r="C115" s="30"/>
    </row>
    <row r="116" spans="1:3" ht="15">
      <c r="A116" s="29"/>
      <c r="B116" s="30"/>
      <c r="C116" s="30"/>
    </row>
    <row r="117" spans="1:3" ht="15">
      <c r="A117" s="29"/>
      <c r="B117" s="30"/>
      <c r="C117" s="30"/>
    </row>
    <row r="118" spans="1:3" ht="15">
      <c r="A118" s="29"/>
      <c r="B118" s="30"/>
      <c r="C118" s="30"/>
    </row>
    <row r="119" spans="1:3" ht="15">
      <c r="A119" s="29"/>
      <c r="B119" s="30"/>
      <c r="C119" s="30"/>
    </row>
    <row r="120" spans="1:3" ht="15">
      <c r="A120" s="29"/>
      <c r="B120" s="30"/>
      <c r="C120" s="30"/>
    </row>
    <row r="121" spans="1:3" ht="15">
      <c r="A121" s="29"/>
      <c r="B121" s="30"/>
      <c r="C121" s="30"/>
    </row>
    <row r="122" spans="1:3" ht="15">
      <c r="A122" s="29"/>
      <c r="B122" s="30"/>
      <c r="C122" s="30"/>
    </row>
    <row r="123" spans="1:3" ht="15">
      <c r="A123" s="29"/>
      <c r="B123" s="30"/>
      <c r="C123" s="30"/>
    </row>
    <row r="124" spans="1:3" ht="15">
      <c r="A124" s="29"/>
      <c r="B124" s="30"/>
      <c r="C124" s="30"/>
    </row>
    <row r="125" spans="1:3" ht="15">
      <c r="A125" s="29"/>
      <c r="B125" s="30"/>
      <c r="C125" s="30"/>
    </row>
    <row r="126" spans="1:3" ht="15">
      <c r="A126" s="29"/>
      <c r="B126" s="30"/>
      <c r="C126" s="30"/>
    </row>
    <row r="127" spans="1:3" ht="15">
      <c r="A127" s="29"/>
      <c r="B127" s="30"/>
      <c r="C127" s="30"/>
    </row>
    <row r="128" spans="1:3" ht="15">
      <c r="A128" s="29"/>
      <c r="B128" s="30"/>
      <c r="C128" s="30"/>
    </row>
    <row r="129" spans="1:3" ht="15">
      <c r="A129" s="29"/>
      <c r="B129" s="30"/>
      <c r="C129" s="30"/>
    </row>
    <row r="130" spans="1:3" ht="15">
      <c r="A130" s="29"/>
      <c r="B130" s="30"/>
      <c r="C130" s="30"/>
    </row>
    <row r="131" spans="1:3" ht="15">
      <c r="A131" s="29"/>
      <c r="B131" s="30"/>
      <c r="C131" s="30"/>
    </row>
    <row r="132" spans="1:3" ht="15">
      <c r="A132" s="29"/>
      <c r="B132" s="30"/>
      <c r="C132" s="30"/>
    </row>
    <row r="133" spans="1:3" ht="15">
      <c r="A133" s="29"/>
      <c r="B133" s="30"/>
      <c r="C133" s="30"/>
    </row>
    <row r="134" spans="1:3" ht="15">
      <c r="A134" s="29"/>
      <c r="B134" s="30"/>
      <c r="C134" s="30"/>
    </row>
    <row r="135" spans="1:3" ht="15">
      <c r="A135" s="29"/>
      <c r="B135" s="30"/>
      <c r="C135" s="30"/>
    </row>
    <row r="136" spans="1:3" ht="15">
      <c r="A136" s="29"/>
      <c r="B136" s="30"/>
      <c r="C136" s="30"/>
    </row>
    <row r="137" spans="1:3" ht="15">
      <c r="A137" s="29"/>
      <c r="B137" s="30"/>
      <c r="C137" s="30"/>
    </row>
    <row r="138" spans="1:3" ht="15">
      <c r="A138" s="29"/>
      <c r="B138" s="30"/>
      <c r="C138" s="30"/>
    </row>
    <row r="139" spans="1:3" ht="15">
      <c r="A139" s="29"/>
      <c r="B139" s="30"/>
      <c r="C139" s="30"/>
    </row>
    <row r="140" spans="1:3" ht="15">
      <c r="A140" s="29"/>
      <c r="B140" s="30"/>
      <c r="C140" s="30"/>
    </row>
    <row r="141" spans="1:3" ht="15">
      <c r="A141" s="29"/>
      <c r="B141" s="30"/>
      <c r="C141" s="30"/>
    </row>
    <row r="142" spans="1:3" ht="15">
      <c r="A142" s="29"/>
      <c r="B142" s="30"/>
      <c r="C142" s="30"/>
    </row>
    <row r="143" spans="1:3" ht="15">
      <c r="A143" s="29"/>
      <c r="B143" s="30"/>
      <c r="C143" s="30"/>
    </row>
    <row r="144" spans="1:3" ht="15">
      <c r="A144" s="29"/>
      <c r="B144" s="30"/>
      <c r="C144" s="30"/>
    </row>
    <row r="145" spans="1:3" ht="15">
      <c r="A145" s="29"/>
      <c r="B145" s="30"/>
      <c r="C145" s="30"/>
    </row>
    <row r="146" spans="1:3" ht="15">
      <c r="A146" s="29"/>
      <c r="B146" s="30"/>
      <c r="C146" s="30"/>
    </row>
    <row r="147" spans="1:3" ht="15">
      <c r="A147" s="29"/>
      <c r="B147" s="30"/>
      <c r="C147" s="30"/>
    </row>
    <row r="148" spans="1:3" ht="15">
      <c r="A148" s="29"/>
      <c r="B148" s="30"/>
      <c r="C148" s="30"/>
    </row>
    <row r="149" spans="1:3" ht="15">
      <c r="A149" s="29"/>
      <c r="B149" s="30"/>
      <c r="C149" s="30"/>
    </row>
    <row r="150" spans="1:3" ht="15">
      <c r="A150" s="29"/>
      <c r="B150" s="30"/>
      <c r="C150" s="30"/>
    </row>
    <row r="151" spans="1:3" ht="15">
      <c r="A151" s="29"/>
      <c r="B151" s="30"/>
      <c r="C151" s="30"/>
    </row>
    <row r="152" spans="1:3" ht="15">
      <c r="A152" s="29"/>
      <c r="B152" s="30"/>
      <c r="C152" s="30"/>
    </row>
    <row r="153" spans="1:3" ht="15">
      <c r="A153" s="29"/>
      <c r="B153" s="30"/>
      <c r="C153" s="30"/>
    </row>
    <row r="154" spans="1:3" ht="15">
      <c r="A154" s="29"/>
      <c r="B154" s="30"/>
      <c r="C154" s="30"/>
    </row>
    <row r="155" spans="1:3" ht="15">
      <c r="A155" s="29"/>
      <c r="B155" s="30"/>
      <c r="C155" s="30"/>
    </row>
    <row r="156" spans="1:3" ht="15">
      <c r="A156" s="29"/>
      <c r="B156" s="30"/>
      <c r="C156" s="30"/>
    </row>
    <row r="157" spans="1:3" ht="15">
      <c r="A157" s="29"/>
      <c r="B157" s="30"/>
      <c r="C157" s="30"/>
    </row>
    <row r="158" spans="1:3" ht="15">
      <c r="A158" s="29"/>
      <c r="B158" s="30"/>
      <c r="C158" s="30"/>
    </row>
    <row r="159" spans="1:3" ht="15">
      <c r="A159" s="29"/>
      <c r="B159" s="30"/>
      <c r="C159" s="30"/>
    </row>
    <row r="160" spans="1:3" ht="15">
      <c r="A160" s="29"/>
      <c r="B160" s="30"/>
      <c r="C160" s="30"/>
    </row>
    <row r="161" spans="1:3" ht="15">
      <c r="A161" s="29"/>
      <c r="B161" s="30"/>
      <c r="C161" s="30"/>
    </row>
    <row r="162" spans="1:3" ht="15">
      <c r="A162" s="29"/>
      <c r="B162" s="30"/>
      <c r="C162" s="30"/>
    </row>
    <row r="163" spans="1:3" ht="15">
      <c r="A163" s="29"/>
      <c r="B163" s="30"/>
      <c r="C163" s="30"/>
    </row>
    <row r="164" spans="1:3" ht="15">
      <c r="A164" s="29"/>
      <c r="B164" s="30"/>
      <c r="C164" s="30"/>
    </row>
    <row r="165" spans="1:3" ht="15">
      <c r="A165" s="29"/>
      <c r="B165" s="30"/>
      <c r="C165" s="30"/>
    </row>
    <row r="166" spans="1:3" ht="15">
      <c r="A166" s="29"/>
      <c r="B166" s="30"/>
      <c r="C166" s="30"/>
    </row>
    <row r="167" spans="1:3" ht="15">
      <c r="A167" s="29"/>
      <c r="B167" s="30"/>
      <c r="C167" s="30"/>
    </row>
    <row r="168" spans="1:3" ht="15">
      <c r="A168" s="29"/>
      <c r="B168" s="30"/>
      <c r="C168" s="30"/>
    </row>
    <row r="169" spans="1:3" ht="15">
      <c r="A169" s="29"/>
      <c r="B169" s="30"/>
      <c r="C169" s="30"/>
    </row>
    <row r="170" spans="1:3" ht="15">
      <c r="A170" s="29"/>
      <c r="B170" s="30"/>
      <c r="C170" s="30"/>
    </row>
    <row r="171" spans="1:3" ht="15">
      <c r="A171" s="29"/>
      <c r="B171" s="30"/>
      <c r="C171" s="30"/>
    </row>
    <row r="172" spans="1:3" ht="15">
      <c r="A172" s="29"/>
      <c r="B172" s="30"/>
      <c r="C172" s="30"/>
    </row>
    <row r="173" spans="1:3" ht="15">
      <c r="A173" s="29"/>
      <c r="B173" s="30"/>
      <c r="C173" s="30"/>
    </row>
    <row r="174" spans="1:3" ht="15">
      <c r="A174" s="29"/>
      <c r="B174" s="30"/>
      <c r="C174" s="30"/>
    </row>
    <row r="175" spans="1:3" ht="15">
      <c r="A175" s="29"/>
      <c r="B175" s="30"/>
      <c r="C175" s="30"/>
    </row>
    <row r="176" spans="1:3" ht="15">
      <c r="A176" s="29"/>
      <c r="B176" s="30"/>
      <c r="C176" s="30"/>
    </row>
    <row r="177" spans="1:3" ht="15">
      <c r="A177" s="29"/>
      <c r="B177" s="30"/>
      <c r="C177" s="30"/>
    </row>
    <row r="178" spans="1:3" ht="15">
      <c r="A178" s="29"/>
      <c r="B178" s="30"/>
      <c r="C178" s="30"/>
    </row>
    <row r="179" spans="1:3" ht="15">
      <c r="A179" s="29"/>
      <c r="B179" s="30"/>
      <c r="C179" s="30"/>
    </row>
  </sheetData>
  <sheetProtection/>
  <mergeCells count="2">
    <mergeCell ref="D1:F1"/>
    <mergeCell ref="H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2021-10-25T10:38:17Z</dcterms:created>
  <dcterms:modified xsi:type="dcterms:W3CDTF">2021-12-02T12:48:54Z</dcterms:modified>
  <cp:category/>
  <cp:version/>
  <cp:contentType/>
  <cp:contentStatus/>
</cp:coreProperties>
</file>