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415" activeTab="0"/>
  </bookViews>
  <sheets>
    <sheet name="Para 07" sheetId="1" r:id="rId1"/>
  </sheets>
  <definedNames/>
  <calcPr fullCalcOnLoad="1"/>
</workbook>
</file>

<file path=xl/sharedStrings.xml><?xml version="1.0" encoding="utf-8"?>
<sst xmlns="http://schemas.openxmlformats.org/spreadsheetml/2006/main" count="117" uniqueCount="116">
  <si>
    <t>Decont Iulie 2023</t>
  </si>
  <si>
    <t>Contract</t>
  </si>
  <si>
    <t>DENUMIRE FURNIZOR</t>
  </si>
  <si>
    <t>Lab 07</t>
  </si>
  <si>
    <t>Rx 07</t>
  </si>
  <si>
    <t>Total Iulie</t>
  </si>
  <si>
    <t>A073P/2021</t>
  </si>
  <si>
    <t>S.C AMBRA GRISEA S.R.L</t>
  </si>
  <si>
    <t>A101P/2021</t>
  </si>
  <si>
    <t>S.C CENTRUL  MEDICAL SIMONA</t>
  </si>
  <si>
    <t>A215P/2021</t>
  </si>
  <si>
    <r>
      <t xml:space="preserve">MEDILAB MEDICAL CENTER  S.R.L </t>
    </r>
    <r>
      <rPr>
        <sz val="10"/>
        <color indexed="12"/>
        <rFont val="Arial Narrow"/>
        <family val="2"/>
      </rPr>
      <t>etj.2</t>
    </r>
  </si>
  <si>
    <r>
      <t xml:space="preserve">MEDILAB MEDICAL CENTER  S.R.L </t>
    </r>
    <r>
      <rPr>
        <sz val="10"/>
        <color indexed="12"/>
        <rFont val="Arial Narrow"/>
        <family val="2"/>
      </rPr>
      <t>etj.1-(01.11.22)</t>
    </r>
  </si>
  <si>
    <t>A054P/2021</t>
  </si>
  <si>
    <t>S.C CENTRUL SANOVITAL S.R.L</t>
  </si>
  <si>
    <t>A128P/2021</t>
  </si>
  <si>
    <t xml:space="preserve">S.C CLINICA SANTE SRL </t>
  </si>
  <si>
    <t>A036P/2021</t>
  </si>
  <si>
    <t>SC ECHO MED SANTE SRL</t>
  </si>
  <si>
    <t>A037P/2021</t>
  </si>
  <si>
    <t>S.C LABOR BIOMED S.R.L</t>
  </si>
  <si>
    <t>A110P/2021</t>
  </si>
  <si>
    <t>S.C MED CENTER PULS SRL</t>
  </si>
  <si>
    <t>A040P/2021</t>
  </si>
  <si>
    <t>S.C MEDICOVER IULIA S.R.L</t>
  </si>
  <si>
    <t>A074P/2021</t>
  </si>
  <si>
    <t>S.C NATISAN MEDICINA GENERALA SRL</t>
  </si>
  <si>
    <t>A032P/2021</t>
  </si>
  <si>
    <t xml:space="preserve">S.C PARGA SAT S.R.L </t>
  </si>
  <si>
    <t>A203P/2021</t>
  </si>
  <si>
    <t>SC CENTRUL MEDICAL UNIREA SRL</t>
  </si>
  <si>
    <t>A034P/2021</t>
  </si>
  <si>
    <t>S.C SCM DOCTOR NECULA S.R.L</t>
  </si>
  <si>
    <t>A028P/2021</t>
  </si>
  <si>
    <t>SOLOMED CLINIC S.A</t>
  </si>
  <si>
    <t>A087P/2021</t>
  </si>
  <si>
    <t>SPITALUL SFANTUL NICOLAE SRL</t>
  </si>
  <si>
    <t>A041P/2021</t>
  </si>
  <si>
    <t>S.C SELF CONTROL S.R.L</t>
  </si>
  <si>
    <t>A052P/2021</t>
  </si>
  <si>
    <t xml:space="preserve">S.C CLUBUL SANATATII S.R.L </t>
  </si>
  <si>
    <t>A121P/2021</t>
  </si>
  <si>
    <t>S.C MUNTENIA MEDICAL COMPETENCES S.A</t>
  </si>
  <si>
    <t>A181P/2021</t>
  </si>
  <si>
    <t>SC ELDA IMPEX SRL</t>
  </si>
  <si>
    <t>A217P/2021</t>
  </si>
  <si>
    <t>S.C GRAL MEDICAL S.R.L</t>
  </si>
  <si>
    <t>A198P/2021</t>
  </si>
  <si>
    <t xml:space="preserve">SC NATISAN GRUP SRL   </t>
  </si>
  <si>
    <t>A216P/2021</t>
  </si>
  <si>
    <t xml:space="preserve">ELITE MEDICAL S.R.L. </t>
  </si>
  <si>
    <t>A223P/2021</t>
  </si>
  <si>
    <t>CENTRUL DE CERCETARE MEDICALA DERZELIUS SRL</t>
  </si>
  <si>
    <t>A068P/2021</t>
  </si>
  <si>
    <t>S.C AS.F.TRANDAFIRESCU S.R.L</t>
  </si>
  <si>
    <t>A238P/2022</t>
  </si>
  <si>
    <t xml:space="preserve">PLUSDENT ESTET ART SRL </t>
  </si>
  <si>
    <t>A246P/2023</t>
  </si>
  <si>
    <t>SC DIOPROMED RADIOLOGY SRL</t>
  </si>
  <si>
    <t>A013/2021</t>
  </si>
  <si>
    <t>CMI MEDICINA INTERNA MORARU CONSTANTIN FLORENTIN</t>
  </si>
  <si>
    <t>MF359/2021</t>
  </si>
  <si>
    <t>CMI  BECHEANU NATALIA</t>
  </si>
  <si>
    <t>MF485/2021</t>
  </si>
  <si>
    <t>SC PARGA SAT SRL</t>
  </si>
  <si>
    <t>MF375/2021</t>
  </si>
  <si>
    <t>CMI MOLDOVAN DORIN</t>
  </si>
  <si>
    <t>MF006/2021</t>
  </si>
  <si>
    <t>CMI  STANCIU DOINA IONELA CARMEN</t>
  </si>
  <si>
    <t>MF318/2021</t>
  </si>
  <si>
    <t>CMI  STUPARU VICTORIA</t>
  </si>
  <si>
    <t>MF133/2021</t>
  </si>
  <si>
    <t>CMI TARLEA ELENA MIHAELA</t>
  </si>
  <si>
    <t>MF408/2021</t>
  </si>
  <si>
    <t>CMI  TOMA ELIZA FLORINELA</t>
  </si>
  <si>
    <t>MF467/2021</t>
  </si>
  <si>
    <t>SC DOCTOR UDRISTE MIHAI SRL</t>
  </si>
  <si>
    <t>MF488/2021</t>
  </si>
  <si>
    <t>SC BIA MEDICAL ECHOGRAPHY SRL</t>
  </si>
  <si>
    <t>MF347/2021</t>
  </si>
  <si>
    <t xml:space="preserve"> SOLOMED CLINIC SA</t>
  </si>
  <si>
    <t>MF333/2021</t>
  </si>
  <si>
    <t>CMI DR.CHIVU LUMINITA</t>
  </si>
  <si>
    <t>MF 409/2021</t>
  </si>
  <si>
    <t>SC MED MAR TRADING SRL</t>
  </si>
  <si>
    <t>MF519/2022</t>
  </si>
  <si>
    <t xml:space="preserve">KRM MEDICAL SRL </t>
  </si>
  <si>
    <t>MF490/2021</t>
  </si>
  <si>
    <t>BOGDANA LIFE S.R.L</t>
  </si>
  <si>
    <t>S135/2021</t>
  </si>
  <si>
    <t>CABINET MEDICAL DE STOMATOLOGIE DR.STATE ANDREEA</t>
  </si>
  <si>
    <t>S157/2021</t>
  </si>
  <si>
    <t>SC ROSAN MEDICAL SRL</t>
  </si>
  <si>
    <t>H11P/2021</t>
  </si>
  <si>
    <t>SPITALUL DE BOLI CRONICE SI GERIATRIE STEFANESTI</t>
  </si>
  <si>
    <t>H14P/2021</t>
  </si>
  <si>
    <t>SPITALUL DE PNEUMOFTIZIOLOGIE LEORDENI</t>
  </si>
  <si>
    <t>H03P/2021</t>
  </si>
  <si>
    <t>SPITALUL DE PEDIATRIE PITESTI</t>
  </si>
  <si>
    <t>H06P/2021</t>
  </si>
  <si>
    <t>SPITALUL MUNICIPAL CAMPULUNG</t>
  </si>
  <si>
    <t>H04P/2021</t>
  </si>
  <si>
    <t>SPITALUL MUNICIPAL CURTEA DE ARGES</t>
  </si>
  <si>
    <t>H05P/2021</t>
  </si>
  <si>
    <t xml:space="preserve">SPITALUL ORASENESC "REGELE CAROL I" COSTESTI </t>
  </si>
  <si>
    <t>H01P/2021</t>
  </si>
  <si>
    <t>SPITALUL JUDETEAN DE URGENTA PITESTI</t>
  </si>
  <si>
    <t>H07P/2021</t>
  </si>
  <si>
    <t>SPITALUL ORASENESC MIOVENI</t>
  </si>
  <si>
    <t>H18P/2021</t>
  </si>
  <si>
    <t>SPITALUL DE PSIHIATRIE SF.MARIA</t>
  </si>
  <si>
    <t>total</t>
  </si>
  <si>
    <t xml:space="preserve">Monitor Iulie </t>
  </si>
  <si>
    <t>Lab Monitor</t>
  </si>
  <si>
    <t>Rx monitor</t>
  </si>
  <si>
    <t>Total Monitor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</si>
</sst>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7" borderId="0" applyNumberFormat="0" applyBorder="0" applyAlignment="0" applyProtection="0"/>
    <xf numFmtId="0" fontId="5" fillId="9" borderId="1" applyNumberFormat="0" applyAlignment="0" applyProtection="0"/>
    <xf numFmtId="0" fontId="6" fillId="15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10" borderId="0" applyNumberFormat="0" applyBorder="0" applyAlignment="0" applyProtection="0"/>
    <xf numFmtId="0" fontId="0" fillId="5" borderId="7" applyNumberFormat="0" applyFont="0" applyAlignment="0" applyProtection="0"/>
    <xf numFmtId="0" fontId="15" fillId="9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4" borderId="10" xfId="0" applyNumberFormat="1" applyFill="1" applyBorder="1" applyAlignment="1">
      <alignment/>
    </xf>
    <xf numFmtId="4" fontId="18" fillId="4" borderId="10" xfId="0" applyNumberFormat="1" applyFont="1" applyFill="1" applyBorder="1" applyAlignment="1">
      <alignment/>
    </xf>
    <xf numFmtId="4" fontId="19" fillId="0" borderId="10" xfId="0" applyNumberFormat="1" applyFont="1" applyBorder="1" applyAlignment="1">
      <alignment/>
    </xf>
    <xf numFmtId="4" fontId="18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right"/>
    </xf>
    <xf numFmtId="4" fontId="18" fillId="4" borderId="10" xfId="0" applyNumberFormat="1" applyFont="1" applyFill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4" fontId="18" fillId="4" borderId="11" xfId="0" applyNumberFormat="1" applyFont="1" applyFill="1" applyBorder="1" applyAlignment="1">
      <alignment horizontal="right"/>
    </xf>
    <xf numFmtId="4" fontId="18" fillId="4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B2" sqref="B2"/>
    </sheetView>
  </sheetViews>
  <sheetFormatPr defaultColWidth="13.28125" defaultRowHeight="15"/>
  <cols>
    <col min="1" max="1" width="8.140625" style="2" customWidth="1"/>
    <col min="2" max="2" width="43.57421875" style="2" customWidth="1"/>
    <col min="3" max="3" width="12.28125" style="2" customWidth="1"/>
    <col min="4" max="4" width="13.421875" style="2" customWidth="1"/>
    <col min="5" max="5" width="13.28125" style="2" customWidth="1"/>
    <col min="6" max="6" width="15.7109375" style="2" customWidth="1"/>
    <col min="7" max="7" width="13.28125" style="2" customWidth="1"/>
    <col min="8" max="8" width="15.00390625" style="2" customWidth="1"/>
    <col min="9" max="16" width="13.28125" style="2" customWidth="1"/>
    <col min="17" max="17" width="17.140625" style="2" customWidth="1"/>
    <col min="18" max="16384" width="13.28125" style="2" customWidth="1"/>
  </cols>
  <sheetData>
    <row r="1" spans="1:8" ht="19.5" customHeight="1">
      <c r="A1" s="1"/>
      <c r="B1" s="1"/>
      <c r="C1" s="17" t="s">
        <v>0</v>
      </c>
      <c r="D1" s="18"/>
      <c r="E1" s="19"/>
      <c r="F1" s="20" t="s">
        <v>112</v>
      </c>
      <c r="G1" s="20"/>
      <c r="H1" s="20"/>
    </row>
    <row r="2" spans="1:8" ht="27.75" customHeight="1">
      <c r="A2" s="3" t="s">
        <v>1</v>
      </c>
      <c r="B2" s="3" t="s">
        <v>2</v>
      </c>
      <c r="C2" s="5" t="s">
        <v>3</v>
      </c>
      <c r="D2" s="5" t="s">
        <v>4</v>
      </c>
      <c r="E2" s="5" t="s">
        <v>5</v>
      </c>
      <c r="F2" s="16" t="s">
        <v>113</v>
      </c>
      <c r="G2" s="16" t="s">
        <v>114</v>
      </c>
      <c r="H2" s="16" t="s">
        <v>115</v>
      </c>
    </row>
    <row r="3" spans="1:8" ht="15">
      <c r="A3" s="6" t="s">
        <v>6</v>
      </c>
      <c r="B3" s="6" t="s">
        <v>7</v>
      </c>
      <c r="C3" s="7">
        <v>60694.07</v>
      </c>
      <c r="D3" s="6"/>
      <c r="E3" s="6">
        <f>C3+D3</f>
        <v>60694.07</v>
      </c>
      <c r="F3" s="11">
        <v>2063.87</v>
      </c>
      <c r="G3" s="11"/>
      <c r="H3" s="6">
        <f>F3+G3</f>
        <v>2063.87</v>
      </c>
    </row>
    <row r="4" spans="1:8" ht="15">
      <c r="A4" s="6" t="s">
        <v>8</v>
      </c>
      <c r="B4" s="6" t="s">
        <v>9</v>
      </c>
      <c r="C4" s="6">
        <v>23263.29</v>
      </c>
      <c r="D4" s="6"/>
      <c r="E4" s="6">
        <f aca="true" t="shared" si="0" ref="E4:E55">C4+D4</f>
        <v>23263.29</v>
      </c>
      <c r="F4" s="11"/>
      <c r="G4" s="11"/>
      <c r="H4" s="6">
        <f aca="true" t="shared" si="1" ref="H4:H55">F4+G4</f>
        <v>0</v>
      </c>
    </row>
    <row r="5" spans="1:8" ht="15">
      <c r="A5" s="6" t="s">
        <v>10</v>
      </c>
      <c r="B5" s="6" t="s">
        <v>11</v>
      </c>
      <c r="C5" s="7">
        <v>63585.12</v>
      </c>
      <c r="D5" s="7"/>
      <c r="E5" s="6">
        <f t="shared" si="0"/>
        <v>63585.12</v>
      </c>
      <c r="F5" s="11">
        <v>6944.29</v>
      </c>
      <c r="G5" s="11"/>
      <c r="H5" s="6">
        <f t="shared" si="1"/>
        <v>6944.29</v>
      </c>
    </row>
    <row r="6" spans="1:8" ht="15">
      <c r="A6" s="6" t="s">
        <v>10</v>
      </c>
      <c r="B6" s="6" t="s">
        <v>12</v>
      </c>
      <c r="C6" s="7">
        <v>48039.11</v>
      </c>
      <c r="D6" s="7"/>
      <c r="E6" s="6">
        <f t="shared" si="0"/>
        <v>48039.11</v>
      </c>
      <c r="F6" s="11"/>
      <c r="G6" s="11"/>
      <c r="H6" s="6">
        <f t="shared" si="1"/>
        <v>0</v>
      </c>
    </row>
    <row r="7" spans="1:8" ht="15">
      <c r="A7" s="6" t="s">
        <v>13</v>
      </c>
      <c r="B7" s="6" t="s">
        <v>14</v>
      </c>
      <c r="C7" s="7">
        <v>65257.98</v>
      </c>
      <c r="D7" s="7"/>
      <c r="E7" s="6">
        <f t="shared" si="0"/>
        <v>65257.98</v>
      </c>
      <c r="F7" s="12">
        <v>1018.37</v>
      </c>
      <c r="G7" s="11"/>
      <c r="H7" s="6">
        <f t="shared" si="1"/>
        <v>1018.37</v>
      </c>
    </row>
    <row r="8" spans="1:8" ht="15">
      <c r="A8" s="6" t="s">
        <v>15</v>
      </c>
      <c r="B8" s="6" t="s">
        <v>16</v>
      </c>
      <c r="C8" s="7">
        <v>65369.14</v>
      </c>
      <c r="D8" s="7">
        <v>89404.33</v>
      </c>
      <c r="E8" s="6">
        <f t="shared" si="0"/>
        <v>154773.47</v>
      </c>
      <c r="F8" s="12">
        <v>13709.62</v>
      </c>
      <c r="G8" s="11">
        <v>9202.36</v>
      </c>
      <c r="H8" s="6">
        <f t="shared" si="1"/>
        <v>22911.980000000003</v>
      </c>
    </row>
    <row r="9" spans="1:8" ht="15">
      <c r="A9" s="6" t="s">
        <v>17</v>
      </c>
      <c r="B9" s="6" t="s">
        <v>18</v>
      </c>
      <c r="C9" s="7">
        <v>55626.66</v>
      </c>
      <c r="D9" s="7"/>
      <c r="E9" s="6">
        <f t="shared" si="0"/>
        <v>55626.66</v>
      </c>
      <c r="F9" s="12">
        <v>308.87</v>
      </c>
      <c r="G9" s="11"/>
      <c r="H9" s="6">
        <f t="shared" si="1"/>
        <v>308.87</v>
      </c>
    </row>
    <row r="10" spans="1:8" ht="15">
      <c r="A10" s="6" t="s">
        <v>19</v>
      </c>
      <c r="B10" s="6" t="s">
        <v>20</v>
      </c>
      <c r="C10" s="7">
        <v>45791.92</v>
      </c>
      <c r="D10" s="7"/>
      <c r="E10" s="6">
        <f t="shared" si="0"/>
        <v>45791.92</v>
      </c>
      <c r="F10" s="12">
        <v>1830.71</v>
      </c>
      <c r="G10" s="11"/>
      <c r="H10" s="6">
        <f t="shared" si="1"/>
        <v>1830.71</v>
      </c>
    </row>
    <row r="11" spans="1:8" ht="15">
      <c r="A11" s="6" t="s">
        <v>21</v>
      </c>
      <c r="B11" s="6" t="s">
        <v>22</v>
      </c>
      <c r="C11" s="6">
        <v>47920.49</v>
      </c>
      <c r="D11" s="6"/>
      <c r="E11" s="6">
        <f t="shared" si="0"/>
        <v>47920.49</v>
      </c>
      <c r="F11" s="11"/>
      <c r="G11" s="11"/>
      <c r="H11" s="6">
        <f t="shared" si="1"/>
        <v>0</v>
      </c>
    </row>
    <row r="12" spans="1:8" ht="15">
      <c r="A12" s="6" t="s">
        <v>23</v>
      </c>
      <c r="B12" s="6" t="s">
        <v>24</v>
      </c>
      <c r="C12" s="7">
        <v>57820.95</v>
      </c>
      <c r="D12" s="7"/>
      <c r="E12" s="6">
        <f t="shared" si="0"/>
        <v>57820.95</v>
      </c>
      <c r="F12" s="12">
        <v>1629.93</v>
      </c>
      <c r="G12" s="11"/>
      <c r="H12" s="6">
        <f t="shared" si="1"/>
        <v>1629.93</v>
      </c>
    </row>
    <row r="13" spans="1:8" ht="15">
      <c r="A13" s="6" t="s">
        <v>25</v>
      </c>
      <c r="B13" s="6" t="s">
        <v>26</v>
      </c>
      <c r="C13" s="7">
        <v>37215.07</v>
      </c>
      <c r="D13" s="7">
        <v>36562</v>
      </c>
      <c r="E13" s="6">
        <f t="shared" si="0"/>
        <v>73777.07</v>
      </c>
      <c r="F13" s="13">
        <v>944.14</v>
      </c>
      <c r="G13" s="15">
        <v>37589</v>
      </c>
      <c r="H13" s="6">
        <f t="shared" si="1"/>
        <v>38533.14</v>
      </c>
    </row>
    <row r="14" spans="1:8" ht="15">
      <c r="A14" s="6" t="s">
        <v>27</v>
      </c>
      <c r="B14" s="6" t="s">
        <v>28</v>
      </c>
      <c r="C14" s="7">
        <v>64939.39</v>
      </c>
      <c r="D14" s="7"/>
      <c r="E14" s="6">
        <f t="shared" si="0"/>
        <v>64939.39</v>
      </c>
      <c r="F14" s="12">
        <v>2261.34</v>
      </c>
      <c r="G14" s="11"/>
      <c r="H14" s="6">
        <f t="shared" si="1"/>
        <v>2261.34</v>
      </c>
    </row>
    <row r="15" spans="1:8" ht="15">
      <c r="A15" s="6" t="s">
        <v>29</v>
      </c>
      <c r="B15" s="6" t="s">
        <v>30</v>
      </c>
      <c r="C15" s="7">
        <v>37345.32</v>
      </c>
      <c r="D15" s="7"/>
      <c r="E15" s="6">
        <f t="shared" si="0"/>
        <v>37345.32</v>
      </c>
      <c r="F15" s="12">
        <v>4020.94</v>
      </c>
      <c r="G15" s="11"/>
      <c r="H15" s="6">
        <f t="shared" si="1"/>
        <v>4020.94</v>
      </c>
    </row>
    <row r="16" spans="1:8" ht="15">
      <c r="A16" s="6" t="s">
        <v>31</v>
      </c>
      <c r="B16" s="6" t="s">
        <v>32</v>
      </c>
      <c r="C16" s="6">
        <v>22673.82</v>
      </c>
      <c r="D16" s="6"/>
      <c r="E16" s="6">
        <f t="shared" si="0"/>
        <v>22673.82</v>
      </c>
      <c r="F16" s="11"/>
      <c r="G16" s="11"/>
      <c r="H16" s="6">
        <f t="shared" si="1"/>
        <v>0</v>
      </c>
    </row>
    <row r="17" spans="1:8" ht="15">
      <c r="A17" s="6" t="s">
        <v>33</v>
      </c>
      <c r="B17" s="6" t="s">
        <v>34</v>
      </c>
      <c r="C17" s="8">
        <v>42152.79</v>
      </c>
      <c r="D17" s="8">
        <v>65181.14</v>
      </c>
      <c r="E17" s="6">
        <f t="shared" si="0"/>
        <v>107333.93</v>
      </c>
      <c r="F17" s="11">
        <v>7442.34</v>
      </c>
      <c r="G17" s="11">
        <v>298297</v>
      </c>
      <c r="H17" s="6">
        <f t="shared" si="1"/>
        <v>305739.34</v>
      </c>
    </row>
    <row r="18" spans="1:8" ht="15">
      <c r="A18" s="6" t="s">
        <v>35</v>
      </c>
      <c r="B18" s="6" t="s">
        <v>36</v>
      </c>
      <c r="C18" s="6"/>
      <c r="D18" s="6">
        <v>7183.38</v>
      </c>
      <c r="E18" s="6">
        <f t="shared" si="0"/>
        <v>7183.38</v>
      </c>
      <c r="F18" s="11"/>
      <c r="G18" s="11"/>
      <c r="H18" s="6">
        <f t="shared" si="1"/>
        <v>0</v>
      </c>
    </row>
    <row r="19" spans="1:8" ht="15">
      <c r="A19" s="6" t="s">
        <v>37</v>
      </c>
      <c r="B19" s="6" t="s">
        <v>38</v>
      </c>
      <c r="C19" s="7">
        <v>38334.5</v>
      </c>
      <c r="D19" s="7"/>
      <c r="E19" s="6">
        <f t="shared" si="0"/>
        <v>38334.5</v>
      </c>
      <c r="F19" s="14">
        <v>3715.48</v>
      </c>
      <c r="G19" s="11"/>
      <c r="H19" s="6">
        <f t="shared" si="1"/>
        <v>3715.48</v>
      </c>
    </row>
    <row r="20" spans="1:8" ht="15">
      <c r="A20" s="6" t="s">
        <v>39</v>
      </c>
      <c r="B20" s="6" t="s">
        <v>40</v>
      </c>
      <c r="C20" s="7">
        <v>56466.77</v>
      </c>
      <c r="D20" s="7">
        <v>102700.33</v>
      </c>
      <c r="E20" s="6">
        <f t="shared" si="0"/>
        <v>159167.1</v>
      </c>
      <c r="F20" s="12">
        <v>3334.06</v>
      </c>
      <c r="G20" s="11">
        <v>35848.58</v>
      </c>
      <c r="H20" s="6">
        <f t="shared" si="1"/>
        <v>39182.64</v>
      </c>
    </row>
    <row r="21" spans="1:8" ht="15">
      <c r="A21" s="6" t="s">
        <v>41</v>
      </c>
      <c r="B21" s="6" t="s">
        <v>42</v>
      </c>
      <c r="C21" s="7">
        <v>37015.91</v>
      </c>
      <c r="D21" s="7">
        <v>106537.4</v>
      </c>
      <c r="E21" s="6">
        <f t="shared" si="0"/>
        <v>143553.31</v>
      </c>
      <c r="F21" s="12">
        <v>4708.09</v>
      </c>
      <c r="G21" s="11">
        <v>93424</v>
      </c>
      <c r="H21" s="6">
        <f t="shared" si="1"/>
        <v>98132.09</v>
      </c>
    </row>
    <row r="22" spans="1:8" ht="15">
      <c r="A22" s="6" t="s">
        <v>43</v>
      </c>
      <c r="B22" s="6" t="s">
        <v>44</v>
      </c>
      <c r="C22" s="7"/>
      <c r="D22" s="7">
        <v>62867</v>
      </c>
      <c r="E22" s="6">
        <f t="shared" si="0"/>
        <v>62867</v>
      </c>
      <c r="F22" s="12"/>
      <c r="G22" s="11">
        <v>11361</v>
      </c>
      <c r="H22" s="6">
        <f t="shared" si="1"/>
        <v>11361</v>
      </c>
    </row>
    <row r="23" spans="1:8" ht="15">
      <c r="A23" s="6" t="s">
        <v>45</v>
      </c>
      <c r="B23" s="6" t="s">
        <v>46</v>
      </c>
      <c r="C23" s="7"/>
      <c r="D23" s="7">
        <v>49787.28</v>
      </c>
      <c r="E23" s="6">
        <f t="shared" si="0"/>
        <v>49787.28</v>
      </c>
      <c r="F23" s="12"/>
      <c r="G23" s="11">
        <v>305374</v>
      </c>
      <c r="H23" s="6">
        <f t="shared" si="1"/>
        <v>305374</v>
      </c>
    </row>
    <row r="24" spans="1:8" ht="15">
      <c r="A24" s="7" t="s">
        <v>47</v>
      </c>
      <c r="B24" s="7" t="s">
        <v>48</v>
      </c>
      <c r="C24" s="7">
        <v>41907.32</v>
      </c>
      <c r="D24" s="7">
        <v>12448.74</v>
      </c>
      <c r="E24" s="6">
        <f t="shared" si="0"/>
        <v>54356.06</v>
      </c>
      <c r="F24" s="11">
        <v>2403.16</v>
      </c>
      <c r="G24" s="11">
        <v>203.43</v>
      </c>
      <c r="H24" s="6">
        <f t="shared" si="1"/>
        <v>2606.5899999999997</v>
      </c>
    </row>
    <row r="25" spans="1:8" ht="15">
      <c r="A25" s="6" t="s">
        <v>49</v>
      </c>
      <c r="B25" s="6" t="s">
        <v>50</v>
      </c>
      <c r="C25" s="7">
        <v>53170.1</v>
      </c>
      <c r="D25" s="7"/>
      <c r="E25" s="6">
        <f t="shared" si="0"/>
        <v>53170.1</v>
      </c>
      <c r="F25" s="12">
        <v>9147.33</v>
      </c>
      <c r="G25" s="11"/>
      <c r="H25" s="6">
        <f t="shared" si="1"/>
        <v>9147.33</v>
      </c>
    </row>
    <row r="26" spans="1:8" ht="15">
      <c r="A26" s="6" t="s">
        <v>51</v>
      </c>
      <c r="B26" s="6" t="s">
        <v>52</v>
      </c>
      <c r="C26" s="6">
        <v>55359.19</v>
      </c>
      <c r="D26" s="6"/>
      <c r="E26" s="6">
        <f t="shared" si="0"/>
        <v>55359.19</v>
      </c>
      <c r="F26" s="11"/>
      <c r="G26" s="11"/>
      <c r="H26" s="6">
        <f t="shared" si="1"/>
        <v>0</v>
      </c>
    </row>
    <row r="27" spans="1:8" ht="15">
      <c r="A27" s="6" t="s">
        <v>53</v>
      </c>
      <c r="B27" s="6" t="s">
        <v>54</v>
      </c>
      <c r="C27" s="6"/>
      <c r="D27" s="6">
        <v>35299.32</v>
      </c>
      <c r="E27" s="6">
        <f t="shared" si="0"/>
        <v>35299.32</v>
      </c>
      <c r="F27" s="11"/>
      <c r="G27" s="11"/>
      <c r="H27" s="6">
        <f t="shared" si="1"/>
        <v>0</v>
      </c>
    </row>
    <row r="28" spans="1:8" ht="15">
      <c r="A28" s="6" t="s">
        <v>55</v>
      </c>
      <c r="B28" s="6" t="s">
        <v>56</v>
      </c>
      <c r="C28" s="6"/>
      <c r="D28" s="6">
        <v>8998.05</v>
      </c>
      <c r="E28" s="6">
        <f t="shared" si="0"/>
        <v>8998.05</v>
      </c>
      <c r="F28" s="11"/>
      <c r="G28" s="11"/>
      <c r="H28" s="6">
        <f t="shared" si="1"/>
        <v>0</v>
      </c>
    </row>
    <row r="29" spans="1:8" ht="15">
      <c r="A29" s="9" t="s">
        <v>57</v>
      </c>
      <c r="B29" s="9" t="s">
        <v>58</v>
      </c>
      <c r="C29" s="6"/>
      <c r="D29" s="6">
        <v>21585.35</v>
      </c>
      <c r="E29" s="6">
        <f t="shared" si="0"/>
        <v>21585.35</v>
      </c>
      <c r="F29" s="11"/>
      <c r="G29" s="11"/>
      <c r="H29" s="6">
        <f t="shared" si="1"/>
        <v>0</v>
      </c>
    </row>
    <row r="30" spans="1:8" ht="15">
      <c r="A30" s="6" t="s">
        <v>59</v>
      </c>
      <c r="B30" s="10" t="s">
        <v>60</v>
      </c>
      <c r="C30" s="6"/>
      <c r="D30" s="10">
        <v>1338.36</v>
      </c>
      <c r="E30" s="6">
        <f t="shared" si="0"/>
        <v>1338.36</v>
      </c>
      <c r="F30" s="11"/>
      <c r="G30" s="11"/>
      <c r="H30" s="6">
        <f t="shared" si="1"/>
        <v>0</v>
      </c>
    </row>
    <row r="31" spans="1:8" ht="15">
      <c r="A31" s="6" t="s">
        <v>61</v>
      </c>
      <c r="B31" s="6" t="s">
        <v>62</v>
      </c>
      <c r="C31" s="6"/>
      <c r="D31" s="6">
        <v>1408.8</v>
      </c>
      <c r="E31" s="6">
        <f t="shared" si="0"/>
        <v>1408.8</v>
      </c>
      <c r="F31" s="11"/>
      <c r="G31" s="11"/>
      <c r="H31" s="6">
        <f t="shared" si="1"/>
        <v>0</v>
      </c>
    </row>
    <row r="32" spans="1:8" ht="15">
      <c r="A32" s="6" t="s">
        <v>63</v>
      </c>
      <c r="B32" s="6" t="s">
        <v>64</v>
      </c>
      <c r="C32" s="6"/>
      <c r="D32" s="6">
        <v>2113.2</v>
      </c>
      <c r="E32" s="6">
        <f t="shared" si="0"/>
        <v>2113.2</v>
      </c>
      <c r="F32" s="11"/>
      <c r="G32" s="11"/>
      <c r="H32" s="6">
        <f t="shared" si="1"/>
        <v>0</v>
      </c>
    </row>
    <row r="33" spans="1:8" ht="15">
      <c r="A33" s="6" t="s">
        <v>65</v>
      </c>
      <c r="B33" s="6" t="s">
        <v>66</v>
      </c>
      <c r="C33" s="6"/>
      <c r="D33" s="6">
        <v>1620.12</v>
      </c>
      <c r="E33" s="6">
        <f t="shared" si="0"/>
        <v>1620.12</v>
      </c>
      <c r="F33" s="11"/>
      <c r="G33" s="11"/>
      <c r="H33" s="6">
        <f t="shared" si="1"/>
        <v>0</v>
      </c>
    </row>
    <row r="34" spans="1:8" ht="15">
      <c r="A34" s="6" t="s">
        <v>67</v>
      </c>
      <c r="B34" s="6" t="s">
        <v>68</v>
      </c>
      <c r="C34" s="6"/>
      <c r="D34" s="6">
        <v>1127.04</v>
      </c>
      <c r="E34" s="6">
        <f t="shared" si="0"/>
        <v>1127.04</v>
      </c>
      <c r="F34" s="11"/>
      <c r="G34" s="11"/>
      <c r="H34" s="6">
        <f t="shared" si="1"/>
        <v>0</v>
      </c>
    </row>
    <row r="35" spans="1:8" ht="15">
      <c r="A35" s="6" t="s">
        <v>69</v>
      </c>
      <c r="B35" s="6" t="s">
        <v>70</v>
      </c>
      <c r="C35" s="6"/>
      <c r="D35" s="6">
        <v>1549.68</v>
      </c>
      <c r="E35" s="6">
        <f t="shared" si="0"/>
        <v>1549.68</v>
      </c>
      <c r="F35" s="11"/>
      <c r="G35" s="11"/>
      <c r="H35" s="6">
        <f t="shared" si="1"/>
        <v>0</v>
      </c>
    </row>
    <row r="36" spans="1:8" ht="15">
      <c r="A36" s="6" t="s">
        <v>71</v>
      </c>
      <c r="B36" s="6" t="s">
        <v>72</v>
      </c>
      <c r="C36" s="6"/>
      <c r="D36" s="6">
        <v>1267.92</v>
      </c>
      <c r="E36" s="6">
        <f t="shared" si="0"/>
        <v>1267.92</v>
      </c>
      <c r="F36" s="11"/>
      <c r="G36" s="11"/>
      <c r="H36" s="6">
        <f t="shared" si="1"/>
        <v>0</v>
      </c>
    </row>
    <row r="37" spans="1:8" ht="15">
      <c r="A37" s="6" t="s">
        <v>73</v>
      </c>
      <c r="B37" s="6" t="s">
        <v>74</v>
      </c>
      <c r="C37" s="6"/>
      <c r="D37" s="6">
        <v>1267.92</v>
      </c>
      <c r="E37" s="6">
        <f t="shared" si="0"/>
        <v>1267.92</v>
      </c>
      <c r="F37" s="11"/>
      <c r="G37" s="11"/>
      <c r="H37" s="6">
        <f t="shared" si="1"/>
        <v>0</v>
      </c>
    </row>
    <row r="38" spans="1:8" ht="15">
      <c r="A38" s="6" t="s">
        <v>75</v>
      </c>
      <c r="B38" s="6" t="s">
        <v>76</v>
      </c>
      <c r="C38" s="6"/>
      <c r="D38" s="6">
        <v>1127.04</v>
      </c>
      <c r="E38" s="6">
        <f t="shared" si="0"/>
        <v>1127.04</v>
      </c>
      <c r="F38" s="11"/>
      <c r="G38" s="11"/>
      <c r="H38" s="6">
        <f t="shared" si="1"/>
        <v>0</v>
      </c>
    </row>
    <row r="39" spans="1:8" ht="15">
      <c r="A39" s="6" t="s">
        <v>77</v>
      </c>
      <c r="B39" s="6" t="s">
        <v>78</v>
      </c>
      <c r="C39" s="6"/>
      <c r="D39" s="6">
        <v>1338.36</v>
      </c>
      <c r="E39" s="6">
        <f t="shared" si="0"/>
        <v>1338.36</v>
      </c>
      <c r="F39" s="11"/>
      <c r="G39" s="11"/>
      <c r="H39" s="6">
        <f t="shared" si="1"/>
        <v>0</v>
      </c>
    </row>
    <row r="40" spans="1:8" ht="15">
      <c r="A40" s="6" t="s">
        <v>79</v>
      </c>
      <c r="B40" s="6" t="s">
        <v>80</v>
      </c>
      <c r="C40" s="6"/>
      <c r="D40" s="6">
        <v>563.52</v>
      </c>
      <c r="E40" s="6">
        <f t="shared" si="0"/>
        <v>563.52</v>
      </c>
      <c r="F40" s="11"/>
      <c r="G40" s="11"/>
      <c r="H40" s="6">
        <f t="shared" si="1"/>
        <v>0</v>
      </c>
    </row>
    <row r="41" spans="1:8" ht="15">
      <c r="A41" s="6" t="s">
        <v>81</v>
      </c>
      <c r="B41" s="6" t="s">
        <v>82</v>
      </c>
      <c r="C41" s="6"/>
      <c r="D41" s="6">
        <v>633.96</v>
      </c>
      <c r="E41" s="6">
        <f t="shared" si="0"/>
        <v>633.96</v>
      </c>
      <c r="F41" s="11"/>
      <c r="G41" s="11"/>
      <c r="H41" s="6">
        <f t="shared" si="1"/>
        <v>0</v>
      </c>
    </row>
    <row r="42" spans="1:8" ht="15">
      <c r="A42" s="6" t="s">
        <v>83</v>
      </c>
      <c r="B42" s="6" t="s">
        <v>84</v>
      </c>
      <c r="C42" s="6"/>
      <c r="D42" s="6">
        <v>1338.36</v>
      </c>
      <c r="E42" s="6">
        <f t="shared" si="0"/>
        <v>1338.36</v>
      </c>
      <c r="F42" s="11"/>
      <c r="G42" s="11"/>
      <c r="H42" s="6">
        <f t="shared" si="1"/>
        <v>0</v>
      </c>
    </row>
    <row r="43" spans="1:8" ht="15">
      <c r="A43" s="6" t="s">
        <v>85</v>
      </c>
      <c r="B43" s="6" t="s">
        <v>86</v>
      </c>
      <c r="C43" s="6"/>
      <c r="D43" s="6">
        <v>0</v>
      </c>
      <c r="E43" s="6">
        <f t="shared" si="0"/>
        <v>0</v>
      </c>
      <c r="F43" s="11"/>
      <c r="G43" s="11"/>
      <c r="H43" s="6">
        <f t="shared" si="1"/>
        <v>0</v>
      </c>
    </row>
    <row r="44" spans="1:8" ht="15">
      <c r="A44" s="6" t="s">
        <v>87</v>
      </c>
      <c r="B44" s="6" t="s">
        <v>88</v>
      </c>
      <c r="C44" s="6"/>
      <c r="D44" s="6">
        <v>1127.04</v>
      </c>
      <c r="E44" s="6">
        <f t="shared" si="0"/>
        <v>1127.04</v>
      </c>
      <c r="F44" s="11"/>
      <c r="G44" s="11"/>
      <c r="H44" s="6">
        <f t="shared" si="1"/>
        <v>0</v>
      </c>
    </row>
    <row r="45" spans="1:8" ht="15">
      <c r="A45" s="6" t="s">
        <v>89</v>
      </c>
      <c r="B45" s="6" t="s">
        <v>90</v>
      </c>
      <c r="C45" s="6"/>
      <c r="D45" s="6">
        <v>4745.1</v>
      </c>
      <c r="E45" s="6">
        <f t="shared" si="0"/>
        <v>4745.1</v>
      </c>
      <c r="F45" s="11"/>
      <c r="G45" s="11"/>
      <c r="H45" s="6">
        <f t="shared" si="1"/>
        <v>0</v>
      </c>
    </row>
    <row r="46" spans="1:8" ht="15">
      <c r="A46" s="6" t="s">
        <v>91</v>
      </c>
      <c r="B46" s="6" t="s">
        <v>92</v>
      </c>
      <c r="C46" s="6"/>
      <c r="D46" s="6">
        <v>202.2</v>
      </c>
      <c r="E46" s="6">
        <f t="shared" si="0"/>
        <v>202.2</v>
      </c>
      <c r="F46" s="11"/>
      <c r="G46" s="11"/>
      <c r="H46" s="6">
        <f t="shared" si="1"/>
        <v>0</v>
      </c>
    </row>
    <row r="47" spans="1:8" ht="15">
      <c r="A47" s="6" t="s">
        <v>93</v>
      </c>
      <c r="B47" s="6" t="s">
        <v>94</v>
      </c>
      <c r="C47" s="6">
        <v>20650.13</v>
      </c>
      <c r="D47" s="6">
        <v>5215.95</v>
      </c>
      <c r="E47" s="6">
        <f t="shared" si="0"/>
        <v>25866.08</v>
      </c>
      <c r="F47" s="11"/>
      <c r="G47" s="11"/>
      <c r="H47" s="6">
        <f t="shared" si="1"/>
        <v>0</v>
      </c>
    </row>
    <row r="48" spans="1:8" ht="15">
      <c r="A48" s="6" t="s">
        <v>95</v>
      </c>
      <c r="B48" s="6" t="s">
        <v>96</v>
      </c>
      <c r="C48" s="6">
        <v>9339.67</v>
      </c>
      <c r="D48" s="6"/>
      <c r="E48" s="6">
        <f t="shared" si="0"/>
        <v>9339.67</v>
      </c>
      <c r="F48" s="11"/>
      <c r="G48" s="11"/>
      <c r="H48" s="6">
        <f t="shared" si="1"/>
        <v>0</v>
      </c>
    </row>
    <row r="49" spans="1:8" ht="15">
      <c r="A49" s="6" t="s">
        <v>97</v>
      </c>
      <c r="B49" s="6" t="s">
        <v>98</v>
      </c>
      <c r="C49" s="6">
        <v>42012.93</v>
      </c>
      <c r="D49" s="6">
        <v>34512.66</v>
      </c>
      <c r="E49" s="6">
        <f t="shared" si="0"/>
        <v>76525.59</v>
      </c>
      <c r="F49" s="11"/>
      <c r="G49" s="11"/>
      <c r="H49" s="6">
        <f t="shared" si="1"/>
        <v>0</v>
      </c>
    </row>
    <row r="50" spans="1:8" ht="15">
      <c r="A50" s="6" t="s">
        <v>99</v>
      </c>
      <c r="B50" s="6" t="s">
        <v>100</v>
      </c>
      <c r="C50" s="6">
        <v>52082.81</v>
      </c>
      <c r="D50" s="6">
        <v>44380.48</v>
      </c>
      <c r="E50" s="6">
        <f t="shared" si="0"/>
        <v>96463.29000000001</v>
      </c>
      <c r="F50" s="11"/>
      <c r="G50" s="11"/>
      <c r="H50" s="6">
        <f t="shared" si="1"/>
        <v>0</v>
      </c>
    </row>
    <row r="51" spans="1:8" ht="15">
      <c r="A51" s="6" t="s">
        <v>101</v>
      </c>
      <c r="B51" s="6" t="s">
        <v>102</v>
      </c>
      <c r="C51" s="7">
        <v>41178.72</v>
      </c>
      <c r="D51" s="7">
        <v>9698.1</v>
      </c>
      <c r="E51" s="6">
        <f t="shared" si="0"/>
        <v>50876.82</v>
      </c>
      <c r="F51" s="12">
        <v>494.8</v>
      </c>
      <c r="G51" s="11"/>
      <c r="H51" s="6">
        <f t="shared" si="1"/>
        <v>494.8</v>
      </c>
    </row>
    <row r="52" spans="1:8" ht="15">
      <c r="A52" s="6" t="s">
        <v>103</v>
      </c>
      <c r="B52" s="6" t="s">
        <v>104</v>
      </c>
      <c r="C52" s="6">
        <v>20117.73</v>
      </c>
      <c r="D52" s="6"/>
      <c r="E52" s="6">
        <f t="shared" si="0"/>
        <v>20117.73</v>
      </c>
      <c r="F52" s="11"/>
      <c r="G52" s="11"/>
      <c r="H52" s="6">
        <f t="shared" si="1"/>
        <v>0</v>
      </c>
    </row>
    <row r="53" spans="1:8" ht="15">
      <c r="A53" s="6" t="s">
        <v>105</v>
      </c>
      <c r="B53" s="6" t="s">
        <v>106</v>
      </c>
      <c r="C53" s="6">
        <v>20262.79</v>
      </c>
      <c r="D53" s="6">
        <v>15477</v>
      </c>
      <c r="E53" s="6">
        <f t="shared" si="0"/>
        <v>35739.79</v>
      </c>
      <c r="F53" s="11"/>
      <c r="G53" s="11">
        <v>40720</v>
      </c>
      <c r="H53" s="6">
        <f t="shared" si="1"/>
        <v>40720</v>
      </c>
    </row>
    <row r="54" spans="1:8" ht="15">
      <c r="A54" s="6" t="s">
        <v>107</v>
      </c>
      <c r="B54" s="6" t="s">
        <v>108</v>
      </c>
      <c r="C54" s="7">
        <v>28016.38</v>
      </c>
      <c r="D54" s="7">
        <v>79850.34</v>
      </c>
      <c r="E54" s="6">
        <f t="shared" si="0"/>
        <v>107866.72</v>
      </c>
      <c r="F54" s="11"/>
      <c r="G54" s="11"/>
      <c r="H54" s="6">
        <f t="shared" si="1"/>
        <v>0</v>
      </c>
    </row>
    <row r="55" spans="1:8" ht="15">
      <c r="A55" s="6" t="s">
        <v>109</v>
      </c>
      <c r="B55" s="6" t="s">
        <v>110</v>
      </c>
      <c r="C55" s="6">
        <v>23435.15</v>
      </c>
      <c r="D55" s="6"/>
      <c r="E55" s="6">
        <f t="shared" si="0"/>
        <v>23435.15</v>
      </c>
      <c r="F55" s="11"/>
      <c r="G55" s="11"/>
      <c r="H55" s="6">
        <f t="shared" si="1"/>
        <v>0</v>
      </c>
    </row>
    <row r="56" spans="1:8" ht="15">
      <c r="A56" s="6"/>
      <c r="B56" s="4" t="s">
        <v>111</v>
      </c>
      <c r="C56" s="6">
        <f aca="true" t="shared" si="2" ref="C56:H56">SUM(C3:C55)</f>
        <v>1277045.2199999997</v>
      </c>
      <c r="D56" s="6">
        <f t="shared" si="2"/>
        <v>810457.47</v>
      </c>
      <c r="E56" s="6">
        <f t="shared" si="2"/>
        <v>2087502.6900000009</v>
      </c>
      <c r="F56" s="6">
        <f t="shared" si="2"/>
        <v>65977.34000000001</v>
      </c>
      <c r="G56" s="6">
        <f t="shared" si="2"/>
        <v>832019.37</v>
      </c>
      <c r="H56" s="6">
        <f t="shared" si="2"/>
        <v>897996.71</v>
      </c>
    </row>
  </sheetData>
  <sheetProtection/>
  <mergeCells count="2">
    <mergeCell ref="C1:E1"/>
    <mergeCell ref="F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2023-08-25T07:08:48Z</dcterms:created>
  <dcterms:modified xsi:type="dcterms:W3CDTF">2023-10-16T13:37:21Z</dcterms:modified>
  <cp:category/>
  <cp:version/>
  <cp:contentType/>
  <cp:contentStatus/>
</cp:coreProperties>
</file>