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55" windowHeight="7500" activeTab="11"/>
  </bookViews>
  <sheets>
    <sheet name="Ian 2020" sheetId="1" r:id="rId1"/>
    <sheet name="Feb 2020" sheetId="2" r:id="rId2"/>
    <sheet name="Mar 2020" sheetId="3" r:id="rId3"/>
    <sheet name="Apr 2020" sheetId="4" r:id="rId4"/>
    <sheet name="Mai 2020" sheetId="5" r:id="rId5"/>
    <sheet name="Iun 2020" sheetId="6" r:id="rId6"/>
    <sheet name="Iul 2020" sheetId="7" r:id="rId7"/>
    <sheet name="Aug 2020" sheetId="8" r:id="rId8"/>
    <sheet name="Sep 2020" sheetId="9" r:id="rId9"/>
    <sheet name="Oct 2020" sheetId="10" r:id="rId10"/>
    <sheet name="Nov 2020" sheetId="11" r:id="rId11"/>
    <sheet name="Dec 2020" sheetId="12" r:id="rId12"/>
  </sheets>
  <calcPr calcId="145621"/>
</workbook>
</file>

<file path=xl/calcChain.xml><?xml version="1.0" encoding="utf-8"?>
<calcChain xmlns="http://schemas.openxmlformats.org/spreadsheetml/2006/main">
  <c r="C20" i="12" l="1"/>
  <c r="C12" i="11"/>
  <c r="C12" i="10" l="1"/>
  <c r="C4" i="10"/>
  <c r="C13" i="9" l="1"/>
  <c r="C13" i="8" l="1"/>
  <c r="C12" i="7" l="1"/>
  <c r="C7" i="7"/>
  <c r="C13" i="7" s="1"/>
  <c r="C12" i="6" l="1"/>
  <c r="C10" i="5"/>
  <c r="C13" i="4"/>
  <c r="C13" i="3"/>
  <c r="C13" i="2"/>
</calcChain>
</file>

<file path=xl/sharedStrings.xml><?xml version="1.0" encoding="utf-8"?>
<sst xmlns="http://schemas.openxmlformats.org/spreadsheetml/2006/main" count="234" uniqueCount="21">
  <si>
    <t>DENUMIRE FURNIZOR</t>
  </si>
  <si>
    <t>DATA PLATII</t>
  </si>
  <si>
    <t>VALOARE (RON)</t>
  </si>
  <si>
    <t>ASH MEDICALTHERAPY 37795747</t>
  </si>
  <si>
    <t>CHIAJNA MEDICAL CENTER SRL 25189968</t>
  </si>
  <si>
    <t>GHENCEA MEDICAL CENTER S.A. 24028980</t>
  </si>
  <si>
    <t>OXIGEN HEALTH THERAPY SRL 40299654</t>
  </si>
  <si>
    <t>S.C. ALEX MEDICA BFT SRL 28137343</t>
  </si>
  <si>
    <t>S.C. MOBILMED SRL 18077945</t>
  </si>
  <si>
    <t>SES CENTRUL DE RECUPARE FIZICA SI BALNEOLOGIE 34283289</t>
  </si>
  <si>
    <t>SPITALUL CLINIC JUDETEAN DE URGENTA  ILFOV IF06</t>
  </si>
  <si>
    <t>SPITALUL DE OBSTETRICA GINECOLOGIE BUFTEA IF01</t>
  </si>
  <si>
    <t>SPITALUL DE PSIHIATRIE  EFTIMIE DIAMANDESCU  BALACEANCA IF03</t>
  </si>
  <si>
    <t>TONUS PLUS SRL 13951288</t>
  </si>
  <si>
    <t>TOTAL</t>
  </si>
  <si>
    <t>VALOARE</t>
  </si>
  <si>
    <t>16/07/2020</t>
  </si>
  <si>
    <t>17/08/2020</t>
  </si>
  <si>
    <t>15/09/2020</t>
  </si>
  <si>
    <t>13/10/2020</t>
  </si>
  <si>
    <t>16/11/2020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</si>
</sst>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1" xfId="0" applyNumberFormat="1" applyBorder="1" applyAlignment="1">
      <alignment horizontal="right" vertical="center"/>
    </xf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1" fillId="0" borderId="3" xfId="0" applyFont="1" applyFill="1" applyBorder="1"/>
    <xf numFmtId="0" fontId="1" fillId="0" borderId="4" xfId="0" applyFont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6" xfId="0" applyFont="1" applyBorder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2" xfId="0" applyNumberFormat="1" applyBorder="1" applyAlignment="1"/>
    <xf numFmtId="0" fontId="0" fillId="0" borderId="0" xfId="0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4" fontId="1" fillId="2" borderId="5" xfId="0" applyNumberFormat="1" applyFont="1" applyFill="1" applyBorder="1"/>
    <xf numFmtId="4" fontId="1" fillId="2" borderId="5" xfId="0" applyNumberFormat="1" applyFont="1" applyFill="1" applyBorder="1" applyAlignment="1"/>
    <xf numFmtId="4" fontId="1" fillId="2" borderId="9" xfId="0" applyNumberFormat="1" applyFont="1" applyFill="1" applyBorder="1"/>
    <xf numFmtId="4" fontId="0" fillId="0" borderId="1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12" sqref="G12"/>
    </sheetView>
  </sheetViews>
  <sheetFormatPr defaultRowHeight="15" x14ac:dyDescent="0.25"/>
  <cols>
    <col min="1" max="1" width="38.85546875" customWidth="1"/>
    <col min="2" max="2" width="15" customWidth="1"/>
    <col min="3" max="3" width="19.28515625" customWidth="1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43845</v>
      </c>
      <c r="C2" s="15">
        <v>5865</v>
      </c>
    </row>
    <row r="3" spans="1:3" x14ac:dyDescent="0.25">
      <c r="A3" s="4" t="s">
        <v>4</v>
      </c>
      <c r="B3" s="5">
        <v>43845</v>
      </c>
      <c r="C3" s="15">
        <v>7644</v>
      </c>
    </row>
    <row r="4" spans="1:3" x14ac:dyDescent="0.25">
      <c r="A4" s="4" t="s">
        <v>5</v>
      </c>
      <c r="B4" s="5">
        <v>43845</v>
      </c>
      <c r="C4" s="15">
        <v>8286</v>
      </c>
    </row>
    <row r="5" spans="1:3" x14ac:dyDescent="0.25">
      <c r="A5" s="4" t="s">
        <v>6</v>
      </c>
      <c r="B5" s="5">
        <v>43845</v>
      </c>
      <c r="C5" s="15">
        <v>5904</v>
      </c>
    </row>
    <row r="6" spans="1:3" x14ac:dyDescent="0.25">
      <c r="A6" s="4" t="s">
        <v>7</v>
      </c>
      <c r="B6" s="5">
        <v>43845</v>
      </c>
      <c r="C6" s="15">
        <v>947.6</v>
      </c>
    </row>
    <row r="7" spans="1:3" x14ac:dyDescent="0.25">
      <c r="A7" s="4" t="s">
        <v>8</v>
      </c>
      <c r="B7" s="5">
        <v>43845</v>
      </c>
      <c r="C7" s="15">
        <v>14782</v>
      </c>
    </row>
    <row r="8" spans="1:3" x14ac:dyDescent="0.25">
      <c r="A8" s="4" t="s">
        <v>9</v>
      </c>
      <c r="B8" s="5">
        <v>43845</v>
      </c>
      <c r="C8" s="15">
        <v>8016</v>
      </c>
    </row>
    <row r="9" spans="1:3" x14ac:dyDescent="0.25">
      <c r="A9" s="4" t="s">
        <v>10</v>
      </c>
      <c r="B9" s="5">
        <v>43845</v>
      </c>
      <c r="C9" s="15">
        <v>9368</v>
      </c>
    </row>
    <row r="10" spans="1:3" x14ac:dyDescent="0.25">
      <c r="A10" s="4" t="s">
        <v>11</v>
      </c>
      <c r="B10" s="5">
        <v>43845</v>
      </c>
      <c r="C10" s="15">
        <v>5379</v>
      </c>
    </row>
    <row r="11" spans="1:3" x14ac:dyDescent="0.25">
      <c r="A11" s="4" t="s">
        <v>12</v>
      </c>
      <c r="B11" s="5">
        <v>43845</v>
      </c>
      <c r="C11" s="15">
        <v>1270</v>
      </c>
    </row>
    <row r="12" spans="1:3" ht="15.75" thickBot="1" x14ac:dyDescent="0.3">
      <c r="A12" s="6" t="s">
        <v>13</v>
      </c>
      <c r="B12" s="7">
        <v>43845</v>
      </c>
      <c r="C12" s="16">
        <v>12138</v>
      </c>
    </row>
    <row r="13" spans="1:3" ht="15.75" thickBot="1" x14ac:dyDescent="0.3">
      <c r="A13" s="8" t="s">
        <v>14</v>
      </c>
      <c r="B13" s="9"/>
      <c r="C13" s="21">
        <v>79599.600000000006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J34" sqref="J34"/>
    </sheetView>
  </sheetViews>
  <sheetFormatPr defaultRowHeight="15" x14ac:dyDescent="0.25"/>
  <cols>
    <col min="1" max="1" width="45.5703125" style="2" customWidth="1"/>
    <col min="2" max="2" width="11.7109375" style="17" customWidth="1"/>
    <col min="3" max="3" width="11.42578125" style="17" customWidth="1"/>
    <col min="4" max="16384" width="9.140625" style="2"/>
  </cols>
  <sheetData>
    <row r="1" spans="1:3" s="31" customFormat="1" x14ac:dyDescent="0.25">
      <c r="A1" s="29" t="s">
        <v>0</v>
      </c>
      <c r="B1" s="29" t="s">
        <v>1</v>
      </c>
      <c r="C1" s="30" t="s">
        <v>15</v>
      </c>
    </row>
    <row r="2" spans="1:3" x14ac:dyDescent="0.25">
      <c r="A2" s="4" t="s">
        <v>3</v>
      </c>
      <c r="B2" s="27" t="s">
        <v>19</v>
      </c>
      <c r="C2" s="11">
        <v>6711</v>
      </c>
    </row>
    <row r="3" spans="1:3" x14ac:dyDescent="0.25">
      <c r="A3" s="4" t="s">
        <v>4</v>
      </c>
      <c r="B3" s="27" t="s">
        <v>19</v>
      </c>
      <c r="C3" s="11">
        <v>8370</v>
      </c>
    </row>
    <row r="4" spans="1:3" x14ac:dyDescent="0.25">
      <c r="A4" s="4" t="s">
        <v>5</v>
      </c>
      <c r="B4" s="27" t="s">
        <v>19</v>
      </c>
      <c r="C4" s="11">
        <f>8284.5-516.81</f>
        <v>7767.6900000000005</v>
      </c>
    </row>
    <row r="5" spans="1:3" x14ac:dyDescent="0.25">
      <c r="A5" s="4" t="s">
        <v>6</v>
      </c>
      <c r="B5" s="27" t="s">
        <v>19</v>
      </c>
      <c r="C5" s="11">
        <v>7626</v>
      </c>
    </row>
    <row r="6" spans="1:3" x14ac:dyDescent="0.25">
      <c r="A6" s="4" t="s">
        <v>7</v>
      </c>
      <c r="B6" s="27" t="s">
        <v>19</v>
      </c>
      <c r="C6" s="11">
        <v>7174</v>
      </c>
    </row>
    <row r="7" spans="1:3" x14ac:dyDescent="0.25">
      <c r="A7" s="4" t="s">
        <v>8</v>
      </c>
      <c r="B7" s="27" t="s">
        <v>19</v>
      </c>
      <c r="C7" s="11">
        <v>13220</v>
      </c>
    </row>
    <row r="8" spans="1:3" x14ac:dyDescent="0.25">
      <c r="A8" s="4" t="s">
        <v>9</v>
      </c>
      <c r="B8" s="27" t="s">
        <v>19</v>
      </c>
      <c r="C8" s="11">
        <v>16506</v>
      </c>
    </row>
    <row r="9" spans="1:3" x14ac:dyDescent="0.25">
      <c r="A9" s="4" t="s">
        <v>11</v>
      </c>
      <c r="B9" s="27" t="s">
        <v>19</v>
      </c>
      <c r="C9" s="11">
        <v>6947</v>
      </c>
    </row>
    <row r="10" spans="1:3" x14ac:dyDescent="0.25">
      <c r="A10" s="4" t="s">
        <v>12</v>
      </c>
      <c r="B10" s="27" t="s">
        <v>19</v>
      </c>
      <c r="C10" s="11">
        <v>3514</v>
      </c>
    </row>
    <row r="11" spans="1:3" x14ac:dyDescent="0.25">
      <c r="A11" s="4" t="s">
        <v>13</v>
      </c>
      <c r="B11" s="27" t="s">
        <v>19</v>
      </c>
      <c r="C11" s="11">
        <v>14062</v>
      </c>
    </row>
    <row r="12" spans="1:3" s="26" customFormat="1" x14ac:dyDescent="0.25">
      <c r="A12" s="3" t="s">
        <v>14</v>
      </c>
      <c r="B12" s="28"/>
      <c r="C12" s="10">
        <f>SUM(C2:C11)</f>
        <v>91897.69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I29" sqref="I29"/>
    </sheetView>
  </sheetViews>
  <sheetFormatPr defaultRowHeight="15" x14ac:dyDescent="0.25"/>
  <cols>
    <col min="1" max="1" width="51" style="2" customWidth="1"/>
    <col min="2" max="2" width="13.85546875" style="17" customWidth="1"/>
    <col min="3" max="3" width="12.85546875" style="12" customWidth="1"/>
    <col min="4" max="16384" width="9.140625" style="2"/>
  </cols>
  <sheetData>
    <row r="1" spans="1:3" s="26" customFormat="1" x14ac:dyDescent="0.25">
      <c r="A1" s="3" t="s">
        <v>0</v>
      </c>
      <c r="B1" s="3" t="s">
        <v>1</v>
      </c>
      <c r="C1" s="25" t="s">
        <v>15</v>
      </c>
    </row>
    <row r="2" spans="1:3" x14ac:dyDescent="0.25">
      <c r="A2" s="4" t="s">
        <v>3</v>
      </c>
      <c r="B2" s="27" t="s">
        <v>20</v>
      </c>
      <c r="C2" s="11">
        <v>14412</v>
      </c>
    </row>
    <row r="3" spans="1:3" x14ac:dyDescent="0.25">
      <c r="A3" s="4" t="s">
        <v>4</v>
      </c>
      <c r="B3" s="27" t="s">
        <v>20</v>
      </c>
      <c r="C3" s="11">
        <v>21870</v>
      </c>
    </row>
    <row r="4" spans="1:3" x14ac:dyDescent="0.25">
      <c r="A4" s="4" t="s">
        <v>5</v>
      </c>
      <c r="B4" s="27" t="s">
        <v>20</v>
      </c>
      <c r="C4" s="11">
        <v>21744</v>
      </c>
    </row>
    <row r="5" spans="1:3" x14ac:dyDescent="0.25">
      <c r="A5" s="4" t="s">
        <v>6</v>
      </c>
      <c r="B5" s="27" t="s">
        <v>20</v>
      </c>
      <c r="C5" s="11">
        <v>17028</v>
      </c>
    </row>
    <row r="6" spans="1:3" x14ac:dyDescent="0.25">
      <c r="A6" s="4" t="s">
        <v>7</v>
      </c>
      <c r="B6" s="27" t="s">
        <v>20</v>
      </c>
      <c r="C6" s="11">
        <v>18582</v>
      </c>
    </row>
    <row r="7" spans="1:3" x14ac:dyDescent="0.25">
      <c r="A7" s="4" t="s">
        <v>8</v>
      </c>
      <c r="B7" s="27" t="s">
        <v>20</v>
      </c>
      <c r="C7" s="11">
        <v>33300</v>
      </c>
    </row>
    <row r="8" spans="1:3" x14ac:dyDescent="0.25">
      <c r="A8" s="4" t="s">
        <v>9</v>
      </c>
      <c r="B8" s="27" t="s">
        <v>20</v>
      </c>
      <c r="C8" s="11">
        <v>11106</v>
      </c>
    </row>
    <row r="9" spans="1:3" x14ac:dyDescent="0.25">
      <c r="A9" s="4" t="s">
        <v>11</v>
      </c>
      <c r="B9" s="27" t="s">
        <v>20</v>
      </c>
      <c r="C9" s="11">
        <v>16314</v>
      </c>
    </row>
    <row r="10" spans="1:3" x14ac:dyDescent="0.25">
      <c r="A10" s="4" t="s">
        <v>12</v>
      </c>
      <c r="B10" s="27" t="s">
        <v>20</v>
      </c>
      <c r="C10" s="11">
        <v>3128</v>
      </c>
    </row>
    <row r="11" spans="1:3" x14ac:dyDescent="0.25">
      <c r="A11" s="4" t="s">
        <v>13</v>
      </c>
      <c r="B11" s="27" t="s">
        <v>20</v>
      </c>
      <c r="C11" s="11">
        <v>28854</v>
      </c>
    </row>
    <row r="12" spans="1:3" s="26" customFormat="1" x14ac:dyDescent="0.25">
      <c r="A12" s="3" t="s">
        <v>14</v>
      </c>
      <c r="B12" s="28"/>
      <c r="C12" s="10">
        <f>SUM(C2:C11)</f>
        <v>186338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H31" sqref="H31"/>
    </sheetView>
  </sheetViews>
  <sheetFormatPr defaultRowHeight="15" x14ac:dyDescent="0.25"/>
  <cols>
    <col min="1" max="1" width="55.285156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55.285156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55.285156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55.285156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55.285156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55.285156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55.285156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55.285156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55.285156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55.285156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55.285156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55.285156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55.285156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55.285156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55.285156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55.285156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55.285156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55.285156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55.285156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55.285156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55.285156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55.285156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55.285156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55.285156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55.285156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55.285156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55.285156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55.285156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55.285156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55.285156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55.285156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55.285156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55.285156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55.285156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55.285156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55.285156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55.285156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55.285156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55.285156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55.285156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55.285156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55.285156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55.285156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55.285156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55.285156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55.285156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55.285156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55.285156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55.285156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55.285156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55.285156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55.285156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55.285156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55.285156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55.285156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55.285156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55.285156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55.285156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55.285156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55.285156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55.285156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55.285156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55.285156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55.285156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44181</v>
      </c>
      <c r="C2" s="23">
        <v>11093.84</v>
      </c>
    </row>
    <row r="3" spans="1:3" x14ac:dyDescent="0.25">
      <c r="A3" s="4" t="s">
        <v>3</v>
      </c>
      <c r="B3" s="5">
        <v>44188</v>
      </c>
      <c r="C3" s="23">
        <v>1074.1600000000001</v>
      </c>
    </row>
    <row r="4" spans="1:3" x14ac:dyDescent="0.25">
      <c r="A4" s="4" t="s">
        <v>4</v>
      </c>
      <c r="B4" s="5">
        <v>44181</v>
      </c>
      <c r="C4" s="23">
        <v>10760.15</v>
      </c>
    </row>
    <row r="5" spans="1:3" x14ac:dyDescent="0.25">
      <c r="A5" s="4" t="s">
        <v>4</v>
      </c>
      <c r="B5" s="5">
        <v>44188</v>
      </c>
      <c r="C5" s="23">
        <v>1041.8499999999999</v>
      </c>
    </row>
    <row r="6" spans="1:3" x14ac:dyDescent="0.25">
      <c r="A6" s="4" t="s">
        <v>5</v>
      </c>
      <c r="B6" s="5">
        <v>44181</v>
      </c>
      <c r="C6" s="23">
        <v>19502.21</v>
      </c>
    </row>
    <row r="7" spans="1:3" x14ac:dyDescent="0.25">
      <c r="A7" s="4" t="s">
        <v>5</v>
      </c>
      <c r="B7" s="5">
        <v>44188</v>
      </c>
      <c r="C7" s="23">
        <v>1888.29</v>
      </c>
    </row>
    <row r="8" spans="1:3" x14ac:dyDescent="0.25">
      <c r="A8" s="4" t="s">
        <v>6</v>
      </c>
      <c r="B8" s="5">
        <v>44181</v>
      </c>
      <c r="C8" s="23">
        <v>14222.87</v>
      </c>
    </row>
    <row r="9" spans="1:3" x14ac:dyDescent="0.25">
      <c r="A9" s="4" t="s">
        <v>6</v>
      </c>
      <c r="B9" s="5">
        <v>44188</v>
      </c>
      <c r="C9" s="23">
        <v>1377.13</v>
      </c>
    </row>
    <row r="10" spans="1:3" x14ac:dyDescent="0.25">
      <c r="A10" s="4" t="s">
        <v>7</v>
      </c>
      <c r="B10" s="5">
        <v>44181</v>
      </c>
      <c r="C10" s="23">
        <v>19310.34</v>
      </c>
    </row>
    <row r="11" spans="1:3" x14ac:dyDescent="0.25">
      <c r="A11" s="4" t="s">
        <v>7</v>
      </c>
      <c r="B11" s="5">
        <v>44188</v>
      </c>
      <c r="C11" s="23">
        <v>1869.66</v>
      </c>
    </row>
    <row r="12" spans="1:3" x14ac:dyDescent="0.25">
      <c r="A12" s="4" t="s">
        <v>8</v>
      </c>
      <c r="B12" s="5">
        <v>44181</v>
      </c>
      <c r="C12" s="23">
        <v>22971.77</v>
      </c>
    </row>
    <row r="13" spans="1:3" x14ac:dyDescent="0.25">
      <c r="A13" s="4" t="s">
        <v>8</v>
      </c>
      <c r="B13" s="5">
        <v>44188</v>
      </c>
      <c r="C13" s="23">
        <v>2224.23</v>
      </c>
    </row>
    <row r="14" spans="1:3" x14ac:dyDescent="0.25">
      <c r="A14" s="4" t="s">
        <v>9</v>
      </c>
      <c r="B14" s="5">
        <v>44181</v>
      </c>
      <c r="C14" s="23">
        <v>19009.419999999998</v>
      </c>
    </row>
    <row r="15" spans="1:3" x14ac:dyDescent="0.25">
      <c r="A15" s="4" t="s">
        <v>9</v>
      </c>
      <c r="B15" s="5">
        <v>44188</v>
      </c>
      <c r="C15" s="23">
        <v>1840.58</v>
      </c>
    </row>
    <row r="16" spans="1:3" x14ac:dyDescent="0.25">
      <c r="A16" s="4" t="s">
        <v>11</v>
      </c>
      <c r="B16" s="5">
        <v>44181</v>
      </c>
      <c r="C16" s="23">
        <v>19984.96</v>
      </c>
    </row>
    <row r="17" spans="1:3" x14ac:dyDescent="0.25">
      <c r="A17" s="4" t="s">
        <v>11</v>
      </c>
      <c r="B17" s="5">
        <v>44188</v>
      </c>
      <c r="C17" s="23">
        <v>1935.04</v>
      </c>
    </row>
    <row r="18" spans="1:3" x14ac:dyDescent="0.25">
      <c r="A18" s="4" t="s">
        <v>13</v>
      </c>
      <c r="B18" s="5">
        <v>44181</v>
      </c>
      <c r="C18" s="23">
        <v>28157.65</v>
      </c>
    </row>
    <row r="19" spans="1:3" ht="15.75" thickBot="1" x14ac:dyDescent="0.3">
      <c r="A19" s="6" t="s">
        <v>13</v>
      </c>
      <c r="B19" s="7">
        <v>44188</v>
      </c>
      <c r="C19" s="24">
        <v>2726.35</v>
      </c>
    </row>
    <row r="20" spans="1:3" ht="15.75" thickBot="1" x14ac:dyDescent="0.3">
      <c r="A20" s="13" t="s">
        <v>14</v>
      </c>
      <c r="B20" s="9"/>
      <c r="C20" s="20">
        <f>SUM(C2:C19)</f>
        <v>180990.5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9" sqref="A28:A29"/>
    </sheetView>
  </sheetViews>
  <sheetFormatPr defaultRowHeight="15" x14ac:dyDescent="0.25"/>
  <cols>
    <col min="1" max="1" width="61.5703125" style="2" bestFit="1" customWidth="1"/>
    <col min="2" max="2" width="11.7109375" style="2" bestFit="1" customWidth="1"/>
    <col min="3" max="3" width="15.28515625" style="2" bestFit="1" customWidth="1"/>
    <col min="4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43875</v>
      </c>
      <c r="C2" s="1">
        <v>7116</v>
      </c>
    </row>
    <row r="3" spans="1:3" x14ac:dyDescent="0.25">
      <c r="A3" s="4" t="s">
        <v>4</v>
      </c>
      <c r="B3" s="5">
        <v>43875</v>
      </c>
      <c r="C3" s="1">
        <v>9054</v>
      </c>
    </row>
    <row r="4" spans="1:3" x14ac:dyDescent="0.25">
      <c r="A4" s="4" t="s">
        <v>5</v>
      </c>
      <c r="B4" s="5">
        <v>43875</v>
      </c>
      <c r="C4" s="1">
        <v>8941</v>
      </c>
    </row>
    <row r="5" spans="1:3" x14ac:dyDescent="0.25">
      <c r="A5" s="4" t="s">
        <v>6</v>
      </c>
      <c r="B5" s="5">
        <v>43875</v>
      </c>
      <c r="C5" s="1">
        <v>8244</v>
      </c>
    </row>
    <row r="6" spans="1:3" x14ac:dyDescent="0.25">
      <c r="A6" s="4" t="s">
        <v>7</v>
      </c>
      <c r="B6" s="5">
        <v>43875</v>
      </c>
      <c r="C6" s="1">
        <v>8770</v>
      </c>
    </row>
    <row r="7" spans="1:3" x14ac:dyDescent="0.25">
      <c r="A7" s="4" t="s">
        <v>8</v>
      </c>
      <c r="B7" s="5">
        <v>43875</v>
      </c>
      <c r="C7" s="1">
        <v>21078</v>
      </c>
    </row>
    <row r="8" spans="1:3" x14ac:dyDescent="0.25">
      <c r="A8" s="4" t="s">
        <v>9</v>
      </c>
      <c r="B8" s="5">
        <v>43875</v>
      </c>
      <c r="C8" s="1">
        <v>8826</v>
      </c>
    </row>
    <row r="9" spans="1:3" x14ac:dyDescent="0.25">
      <c r="A9" s="4" t="s">
        <v>10</v>
      </c>
      <c r="B9" s="5">
        <v>43875</v>
      </c>
      <c r="C9" s="1">
        <v>12892</v>
      </c>
    </row>
    <row r="10" spans="1:3" x14ac:dyDescent="0.25">
      <c r="A10" s="4" t="s">
        <v>11</v>
      </c>
      <c r="B10" s="5">
        <v>43875</v>
      </c>
      <c r="C10" s="1">
        <v>7505</v>
      </c>
    </row>
    <row r="11" spans="1:3" x14ac:dyDescent="0.25">
      <c r="A11" s="4" t="s">
        <v>12</v>
      </c>
      <c r="B11" s="5">
        <v>43875</v>
      </c>
      <c r="C11" s="1">
        <v>1580</v>
      </c>
    </row>
    <row r="12" spans="1:3" x14ac:dyDescent="0.25">
      <c r="A12" s="4" t="s">
        <v>13</v>
      </c>
      <c r="B12" s="5">
        <v>43875</v>
      </c>
      <c r="C12" s="1">
        <v>15127</v>
      </c>
    </row>
    <row r="13" spans="1:3" ht="15.75" thickBot="1" x14ac:dyDescent="0.3">
      <c r="A13" s="18" t="s">
        <v>14</v>
      </c>
      <c r="B13" s="19"/>
      <c r="C13" s="22">
        <f>SUM(C2:C12)</f>
        <v>109133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31" sqref="A30:A31"/>
    </sheetView>
  </sheetViews>
  <sheetFormatPr defaultRowHeight="15" x14ac:dyDescent="0.25"/>
  <cols>
    <col min="1" max="1" width="61.5703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61.5703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61.5703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61.5703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61.5703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61.5703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61.5703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61.5703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61.5703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61.5703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61.5703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61.5703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61.5703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61.5703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61.5703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61.5703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61.5703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61.5703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61.5703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61.5703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61.5703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61.5703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61.5703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61.5703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61.5703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61.5703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61.5703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61.5703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61.5703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61.5703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61.5703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61.5703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61.5703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61.5703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61.5703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61.5703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61.5703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61.5703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61.5703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61.5703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61.5703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61.5703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61.5703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61.5703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61.5703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61.5703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61.5703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61.5703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61.5703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61.5703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61.5703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61.5703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61.5703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61.5703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61.5703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61.5703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61.5703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61.5703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61.5703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61.5703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61.5703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61.5703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61.5703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61.5703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43909</v>
      </c>
      <c r="C2" s="23">
        <v>7189.5</v>
      </c>
    </row>
    <row r="3" spans="1:3" x14ac:dyDescent="0.25">
      <c r="A3" s="4" t="s">
        <v>4</v>
      </c>
      <c r="B3" s="5">
        <v>43909</v>
      </c>
      <c r="C3" s="23">
        <v>9054</v>
      </c>
    </row>
    <row r="4" spans="1:3" x14ac:dyDescent="0.25">
      <c r="A4" s="4" t="s">
        <v>5</v>
      </c>
      <c r="B4" s="5">
        <v>43909</v>
      </c>
      <c r="C4" s="23">
        <v>8936</v>
      </c>
    </row>
    <row r="5" spans="1:3" x14ac:dyDescent="0.25">
      <c r="A5" s="4" t="s">
        <v>6</v>
      </c>
      <c r="B5" s="5">
        <v>43909</v>
      </c>
      <c r="C5" s="23">
        <v>8184</v>
      </c>
    </row>
    <row r="6" spans="1:3" x14ac:dyDescent="0.25">
      <c r="A6" s="4" t="s">
        <v>7</v>
      </c>
      <c r="B6" s="5">
        <v>43909</v>
      </c>
      <c r="C6" s="23">
        <v>8890</v>
      </c>
    </row>
    <row r="7" spans="1:3" x14ac:dyDescent="0.25">
      <c r="A7" s="4" t="s">
        <v>8</v>
      </c>
      <c r="B7" s="5">
        <v>43909</v>
      </c>
      <c r="C7" s="23">
        <v>21048</v>
      </c>
    </row>
    <row r="8" spans="1:3" x14ac:dyDescent="0.25">
      <c r="A8" s="4" t="s">
        <v>9</v>
      </c>
      <c r="B8" s="5">
        <v>43909</v>
      </c>
      <c r="C8" s="23">
        <v>8826</v>
      </c>
    </row>
    <row r="9" spans="1:3" x14ac:dyDescent="0.25">
      <c r="A9" s="4" t="s">
        <v>10</v>
      </c>
      <c r="B9" s="5">
        <v>43909</v>
      </c>
      <c r="C9" s="23">
        <v>13172</v>
      </c>
    </row>
    <row r="10" spans="1:3" x14ac:dyDescent="0.25">
      <c r="A10" s="4" t="s">
        <v>11</v>
      </c>
      <c r="B10" s="5">
        <v>43909</v>
      </c>
      <c r="C10" s="23">
        <v>7507</v>
      </c>
    </row>
    <row r="11" spans="1:3" x14ac:dyDescent="0.25">
      <c r="A11" s="4" t="s">
        <v>12</v>
      </c>
      <c r="B11" s="5">
        <v>43909</v>
      </c>
      <c r="C11" s="23">
        <v>1580</v>
      </c>
    </row>
    <row r="12" spans="1:3" x14ac:dyDescent="0.25">
      <c r="A12" s="4" t="s">
        <v>13</v>
      </c>
      <c r="B12" s="5">
        <v>43909</v>
      </c>
      <c r="C12" s="23">
        <v>15113</v>
      </c>
    </row>
    <row r="13" spans="1:3" ht="15.75" thickBot="1" x14ac:dyDescent="0.3">
      <c r="A13" s="18" t="s">
        <v>14</v>
      </c>
      <c r="B13" s="19"/>
      <c r="C13" s="22">
        <f>SUM(C2:C12)</f>
        <v>109499.5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30" sqref="A30"/>
    </sheetView>
  </sheetViews>
  <sheetFormatPr defaultRowHeight="15" x14ac:dyDescent="0.25"/>
  <cols>
    <col min="1" max="1" width="61.5703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61.5703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61.5703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61.5703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61.5703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61.5703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61.5703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61.5703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61.5703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61.5703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61.5703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61.5703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61.5703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61.5703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61.5703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61.5703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61.5703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61.5703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61.5703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61.5703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61.5703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61.5703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61.5703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61.5703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61.5703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61.5703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61.5703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61.5703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61.5703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61.5703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61.5703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61.5703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61.5703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61.5703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61.5703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61.5703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61.5703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61.5703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61.5703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61.5703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61.5703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61.5703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61.5703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61.5703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61.5703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61.5703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61.5703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61.5703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61.5703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61.5703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61.5703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61.5703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61.5703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61.5703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61.5703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61.5703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61.5703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61.5703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61.5703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61.5703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61.5703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61.5703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61.5703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61.5703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43931</v>
      </c>
      <c r="C2" s="23">
        <v>7006.5</v>
      </c>
    </row>
    <row r="3" spans="1:3" x14ac:dyDescent="0.25">
      <c r="A3" s="4" t="s">
        <v>4</v>
      </c>
      <c r="B3" s="5">
        <v>43931</v>
      </c>
      <c r="C3" s="23">
        <v>9060</v>
      </c>
    </row>
    <row r="4" spans="1:3" x14ac:dyDescent="0.25">
      <c r="A4" s="4" t="s">
        <v>5</v>
      </c>
      <c r="B4" s="5">
        <v>43931</v>
      </c>
      <c r="C4" s="23">
        <v>8942</v>
      </c>
    </row>
    <row r="5" spans="1:3" x14ac:dyDescent="0.25">
      <c r="A5" s="4" t="s">
        <v>6</v>
      </c>
      <c r="B5" s="5">
        <v>43931</v>
      </c>
      <c r="C5" s="23">
        <v>8292</v>
      </c>
    </row>
    <row r="6" spans="1:3" x14ac:dyDescent="0.25">
      <c r="A6" s="4" t="s">
        <v>7</v>
      </c>
      <c r="B6" s="5">
        <v>43931</v>
      </c>
      <c r="C6" s="23">
        <v>8830</v>
      </c>
    </row>
    <row r="7" spans="1:3" x14ac:dyDescent="0.25">
      <c r="A7" s="4" t="s">
        <v>8</v>
      </c>
      <c r="B7" s="5">
        <v>43931</v>
      </c>
      <c r="C7" s="23">
        <v>21084</v>
      </c>
    </row>
    <row r="8" spans="1:3" x14ac:dyDescent="0.25">
      <c r="A8" s="4" t="s">
        <v>9</v>
      </c>
      <c r="B8" s="5">
        <v>43931</v>
      </c>
      <c r="C8" s="23">
        <v>8826</v>
      </c>
    </row>
    <row r="9" spans="1:3" x14ac:dyDescent="0.25">
      <c r="A9" s="4" t="s">
        <v>10</v>
      </c>
      <c r="B9" s="5">
        <v>43931</v>
      </c>
      <c r="C9" s="23">
        <v>3232</v>
      </c>
    </row>
    <row r="10" spans="1:3" x14ac:dyDescent="0.25">
      <c r="A10" s="4" t="s">
        <v>11</v>
      </c>
      <c r="B10" s="5">
        <v>43931</v>
      </c>
      <c r="C10" s="23">
        <v>7504</v>
      </c>
    </row>
    <row r="11" spans="1:3" x14ac:dyDescent="0.25">
      <c r="A11" s="4" t="s">
        <v>12</v>
      </c>
      <c r="B11" s="5">
        <v>43931</v>
      </c>
      <c r="C11" s="23">
        <v>1136</v>
      </c>
    </row>
    <row r="12" spans="1:3" ht="15.75" thickBot="1" x14ac:dyDescent="0.3">
      <c r="A12" s="6" t="s">
        <v>13</v>
      </c>
      <c r="B12" s="7">
        <v>43931</v>
      </c>
      <c r="C12" s="24">
        <v>15110</v>
      </c>
    </row>
    <row r="13" spans="1:3" ht="15.75" thickBot="1" x14ac:dyDescent="0.3">
      <c r="A13" s="13" t="s">
        <v>14</v>
      </c>
      <c r="B13" s="9"/>
      <c r="C13" s="20">
        <f>SUM(C2:C12)</f>
        <v>99022.5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G33" sqref="G33"/>
    </sheetView>
  </sheetViews>
  <sheetFormatPr defaultRowHeight="15" x14ac:dyDescent="0.25"/>
  <cols>
    <col min="1" max="1" width="55.285156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55.285156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55.285156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55.285156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55.285156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55.285156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55.285156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55.285156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55.285156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55.285156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55.285156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55.285156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55.285156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55.285156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55.285156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55.285156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55.285156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55.285156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55.285156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55.285156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55.285156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55.285156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55.285156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55.285156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55.285156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55.285156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55.285156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55.285156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55.285156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55.285156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55.285156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55.285156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55.285156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55.285156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55.285156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55.285156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55.285156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55.285156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55.285156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55.285156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55.285156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55.285156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55.285156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55.285156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55.285156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55.285156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55.285156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55.285156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55.285156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55.285156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55.285156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55.285156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55.285156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55.285156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55.285156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55.285156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55.285156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55.285156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55.285156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55.285156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55.285156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55.285156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55.285156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55.285156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4</v>
      </c>
      <c r="B2" s="5">
        <v>43964</v>
      </c>
      <c r="C2" s="23">
        <v>9054</v>
      </c>
    </row>
    <row r="3" spans="1:3" x14ac:dyDescent="0.25">
      <c r="A3" s="4" t="s">
        <v>5</v>
      </c>
      <c r="B3" s="5">
        <v>43964</v>
      </c>
      <c r="C3" s="23">
        <v>4158</v>
      </c>
    </row>
    <row r="4" spans="1:3" x14ac:dyDescent="0.25">
      <c r="A4" s="4" t="s">
        <v>6</v>
      </c>
      <c r="B4" s="5">
        <v>43964</v>
      </c>
      <c r="C4" s="23">
        <v>8220</v>
      </c>
    </row>
    <row r="5" spans="1:3" x14ac:dyDescent="0.25">
      <c r="A5" s="4" t="s">
        <v>7</v>
      </c>
      <c r="B5" s="5">
        <v>43964</v>
      </c>
      <c r="C5" s="23">
        <v>8820</v>
      </c>
    </row>
    <row r="6" spans="1:3" x14ac:dyDescent="0.25">
      <c r="A6" s="4" t="s">
        <v>8</v>
      </c>
      <c r="B6" s="5">
        <v>43964</v>
      </c>
      <c r="C6" s="23">
        <v>5374</v>
      </c>
    </row>
    <row r="7" spans="1:3" x14ac:dyDescent="0.25">
      <c r="A7" s="4" t="s">
        <v>9</v>
      </c>
      <c r="B7" s="5">
        <v>43964</v>
      </c>
      <c r="C7" s="23">
        <v>8826</v>
      </c>
    </row>
    <row r="8" spans="1:3" x14ac:dyDescent="0.25">
      <c r="A8" s="4" t="s">
        <v>10</v>
      </c>
      <c r="B8" s="5">
        <v>43964</v>
      </c>
      <c r="C8" s="23">
        <v>36</v>
      </c>
    </row>
    <row r="9" spans="1:3" x14ac:dyDescent="0.25">
      <c r="A9" s="4" t="s">
        <v>13</v>
      </c>
      <c r="B9" s="5">
        <v>43964</v>
      </c>
      <c r="C9" s="23">
        <v>15152</v>
      </c>
    </row>
    <row r="10" spans="1:3" ht="15.75" thickBot="1" x14ac:dyDescent="0.3">
      <c r="A10" s="18" t="s">
        <v>14</v>
      </c>
      <c r="B10" s="19"/>
      <c r="C10" s="22">
        <f>SUM(C2:C9)</f>
        <v>59640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30" sqref="B29:B30"/>
    </sheetView>
  </sheetViews>
  <sheetFormatPr defaultRowHeight="15" x14ac:dyDescent="0.25"/>
  <cols>
    <col min="1" max="1" width="61.5703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61.5703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61.5703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61.5703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61.5703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61.5703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61.5703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61.5703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61.5703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61.5703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61.5703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61.5703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61.5703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61.5703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61.5703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61.5703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61.5703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61.5703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61.5703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61.5703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61.5703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61.5703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61.5703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61.5703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61.5703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61.5703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61.5703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61.5703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61.5703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61.5703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61.5703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61.5703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61.5703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61.5703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61.5703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61.5703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61.5703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61.5703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61.5703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61.5703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61.5703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61.5703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61.5703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61.5703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61.5703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61.5703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61.5703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61.5703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61.5703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61.5703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61.5703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61.5703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61.5703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61.5703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61.5703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61.5703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61.5703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61.5703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61.5703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61.5703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61.5703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61.5703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61.5703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61.5703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4</v>
      </c>
      <c r="B2" s="5">
        <v>44000</v>
      </c>
      <c r="C2" s="23">
        <v>9060</v>
      </c>
    </row>
    <row r="3" spans="1:3" x14ac:dyDescent="0.25">
      <c r="A3" s="4" t="s">
        <v>5</v>
      </c>
      <c r="B3" s="5">
        <v>44000</v>
      </c>
      <c r="C3" s="23">
        <v>4501</v>
      </c>
    </row>
    <row r="4" spans="1:3" x14ac:dyDescent="0.25">
      <c r="A4" s="4" t="s">
        <v>6</v>
      </c>
      <c r="B4" s="5">
        <v>44000</v>
      </c>
      <c r="C4" s="23">
        <v>8346</v>
      </c>
    </row>
    <row r="5" spans="1:3" x14ac:dyDescent="0.25">
      <c r="A5" s="4" t="s">
        <v>7</v>
      </c>
      <c r="B5" s="5">
        <v>44000</v>
      </c>
      <c r="C5" s="23">
        <v>7826</v>
      </c>
    </row>
    <row r="6" spans="1:3" x14ac:dyDescent="0.25">
      <c r="A6" s="4" t="s">
        <v>8</v>
      </c>
      <c r="B6" s="5">
        <v>44000</v>
      </c>
      <c r="C6" s="23">
        <v>10728</v>
      </c>
    </row>
    <row r="7" spans="1:3" x14ac:dyDescent="0.25">
      <c r="A7" s="4" t="s">
        <v>9</v>
      </c>
      <c r="B7" s="5">
        <v>44000</v>
      </c>
      <c r="C7" s="23">
        <v>1038</v>
      </c>
    </row>
    <row r="8" spans="1:3" x14ac:dyDescent="0.25">
      <c r="A8" s="4" t="s">
        <v>10</v>
      </c>
      <c r="B8" s="5">
        <v>44000</v>
      </c>
      <c r="C8" s="23">
        <v>252</v>
      </c>
    </row>
    <row r="9" spans="1:3" x14ac:dyDescent="0.25">
      <c r="A9" s="4" t="s">
        <v>11</v>
      </c>
      <c r="B9" s="5">
        <v>44000</v>
      </c>
      <c r="C9" s="23">
        <v>7542</v>
      </c>
    </row>
    <row r="10" spans="1:3" x14ac:dyDescent="0.25">
      <c r="A10" s="4" t="s">
        <v>12</v>
      </c>
      <c r="B10" s="5">
        <v>44000</v>
      </c>
      <c r="C10" s="23">
        <v>1594</v>
      </c>
    </row>
    <row r="11" spans="1:3" x14ac:dyDescent="0.25">
      <c r="A11" s="4" t="s">
        <v>13</v>
      </c>
      <c r="B11" s="5">
        <v>44000</v>
      </c>
      <c r="C11" s="23">
        <v>10162</v>
      </c>
    </row>
    <row r="12" spans="1:3" ht="15.75" thickBot="1" x14ac:dyDescent="0.3">
      <c r="A12" s="18" t="s">
        <v>14</v>
      </c>
      <c r="B12" s="19"/>
      <c r="C12" s="22">
        <f>SUM(C2:C11)</f>
        <v>61049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26" sqref="G26"/>
    </sheetView>
  </sheetViews>
  <sheetFormatPr defaultRowHeight="15" x14ac:dyDescent="0.25"/>
  <cols>
    <col min="1" max="1" width="50.5703125" style="2" customWidth="1"/>
    <col min="2" max="3" width="12.42578125" style="17" customWidth="1"/>
    <col min="4" max="16384" width="9.140625" style="2"/>
  </cols>
  <sheetData>
    <row r="1" spans="1:3" s="26" customFormat="1" x14ac:dyDescent="0.25">
      <c r="A1" s="3" t="s">
        <v>0</v>
      </c>
      <c r="B1" s="3" t="s">
        <v>1</v>
      </c>
      <c r="C1" s="25" t="s">
        <v>15</v>
      </c>
    </row>
    <row r="2" spans="1:3" x14ac:dyDescent="0.25">
      <c r="A2" s="4" t="s">
        <v>3</v>
      </c>
      <c r="B2" s="27" t="s">
        <v>16</v>
      </c>
      <c r="C2" s="11">
        <v>21498</v>
      </c>
    </row>
    <row r="3" spans="1:3" x14ac:dyDescent="0.25">
      <c r="A3" s="4" t="s">
        <v>4</v>
      </c>
      <c r="B3" s="27" t="s">
        <v>16</v>
      </c>
      <c r="C3" s="11">
        <v>8574</v>
      </c>
    </row>
    <row r="4" spans="1:3" x14ac:dyDescent="0.25">
      <c r="A4" s="4" t="s">
        <v>5</v>
      </c>
      <c r="B4" s="27" t="s">
        <v>16</v>
      </c>
      <c r="C4" s="11">
        <v>17565.5</v>
      </c>
    </row>
    <row r="5" spans="1:3" x14ac:dyDescent="0.25">
      <c r="A5" s="4" t="s">
        <v>6</v>
      </c>
      <c r="B5" s="27" t="s">
        <v>16</v>
      </c>
      <c r="C5" s="11">
        <v>7638</v>
      </c>
    </row>
    <row r="6" spans="1:3" x14ac:dyDescent="0.25">
      <c r="A6" s="4" t="s">
        <v>7</v>
      </c>
      <c r="B6" s="27" t="s">
        <v>16</v>
      </c>
      <c r="C6" s="11">
        <v>7186</v>
      </c>
    </row>
    <row r="7" spans="1:3" x14ac:dyDescent="0.25">
      <c r="A7" s="4" t="s">
        <v>8</v>
      </c>
      <c r="B7" s="27" t="s">
        <v>16</v>
      </c>
      <c r="C7" s="11">
        <f>27793</f>
        <v>27793</v>
      </c>
    </row>
    <row r="8" spans="1:3" x14ac:dyDescent="0.25">
      <c r="A8" s="4" t="s">
        <v>9</v>
      </c>
      <c r="B8" s="27" t="s">
        <v>16</v>
      </c>
      <c r="C8" s="11">
        <v>3192</v>
      </c>
    </row>
    <row r="9" spans="1:3" x14ac:dyDescent="0.25">
      <c r="A9" s="4" t="s">
        <v>10</v>
      </c>
      <c r="B9" s="27" t="s">
        <v>16</v>
      </c>
      <c r="C9" s="11">
        <v>756</v>
      </c>
    </row>
    <row r="10" spans="1:3" x14ac:dyDescent="0.25">
      <c r="A10" s="4" t="s">
        <v>11</v>
      </c>
      <c r="B10" s="27" t="s">
        <v>16</v>
      </c>
      <c r="C10" s="11">
        <v>14490</v>
      </c>
    </row>
    <row r="11" spans="1:3" x14ac:dyDescent="0.25">
      <c r="A11" s="4" t="s">
        <v>12</v>
      </c>
      <c r="B11" s="27" t="s">
        <v>16</v>
      </c>
      <c r="C11" s="11">
        <v>1476</v>
      </c>
    </row>
    <row r="12" spans="1:3" x14ac:dyDescent="0.25">
      <c r="A12" s="4" t="s">
        <v>13</v>
      </c>
      <c r="B12" s="27" t="s">
        <v>16</v>
      </c>
      <c r="C12" s="11">
        <f>19220</f>
        <v>19220</v>
      </c>
    </row>
    <row r="13" spans="1:3" s="26" customFormat="1" x14ac:dyDescent="0.25">
      <c r="A13" s="3" t="s">
        <v>14</v>
      </c>
      <c r="B13" s="28"/>
      <c r="C13" s="10">
        <f>SUM(C2:C12)</f>
        <v>129388.5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28" sqref="G28"/>
    </sheetView>
  </sheetViews>
  <sheetFormatPr defaultRowHeight="15" x14ac:dyDescent="0.25"/>
  <cols>
    <col min="1" max="1" width="57.42578125" style="2" customWidth="1"/>
    <col min="2" max="2" width="12.28515625" style="17" customWidth="1"/>
    <col min="3" max="3" width="10.7109375" style="17" customWidth="1"/>
    <col min="4" max="16384" width="9.140625" style="2"/>
  </cols>
  <sheetData>
    <row r="1" spans="1:3" s="26" customFormat="1" x14ac:dyDescent="0.25">
      <c r="A1" s="3" t="s">
        <v>0</v>
      </c>
      <c r="B1" s="3" t="s">
        <v>1</v>
      </c>
      <c r="C1" s="25" t="s">
        <v>15</v>
      </c>
    </row>
    <row r="2" spans="1:3" x14ac:dyDescent="0.25">
      <c r="A2" s="4" t="s">
        <v>3</v>
      </c>
      <c r="B2" s="27" t="s">
        <v>17</v>
      </c>
      <c r="C2" s="11">
        <v>6660</v>
      </c>
    </row>
    <row r="3" spans="1:3" x14ac:dyDescent="0.25">
      <c r="A3" s="4" t="s">
        <v>4</v>
      </c>
      <c r="B3" s="27" t="s">
        <v>17</v>
      </c>
      <c r="C3" s="11">
        <v>8406</v>
      </c>
    </row>
    <row r="4" spans="1:3" x14ac:dyDescent="0.25">
      <c r="A4" s="4" t="s">
        <v>5</v>
      </c>
      <c r="B4" s="27" t="s">
        <v>17</v>
      </c>
      <c r="C4" s="11">
        <v>8310.5</v>
      </c>
    </row>
    <row r="5" spans="1:3" x14ac:dyDescent="0.25">
      <c r="A5" s="4" t="s">
        <v>6</v>
      </c>
      <c r="B5" s="27" t="s">
        <v>17</v>
      </c>
      <c r="C5" s="11">
        <v>7638</v>
      </c>
    </row>
    <row r="6" spans="1:3" x14ac:dyDescent="0.25">
      <c r="A6" s="4" t="s">
        <v>7</v>
      </c>
      <c r="B6" s="27" t="s">
        <v>17</v>
      </c>
      <c r="C6" s="11">
        <v>7182</v>
      </c>
    </row>
    <row r="7" spans="1:3" x14ac:dyDescent="0.25">
      <c r="A7" s="4" t="s">
        <v>8</v>
      </c>
      <c r="B7" s="27" t="s">
        <v>17</v>
      </c>
      <c r="C7" s="11">
        <v>19754</v>
      </c>
    </row>
    <row r="8" spans="1:3" x14ac:dyDescent="0.25">
      <c r="A8" s="4" t="s">
        <v>9</v>
      </c>
      <c r="B8" s="27" t="s">
        <v>17</v>
      </c>
      <c r="C8" s="11">
        <v>3618</v>
      </c>
    </row>
    <row r="9" spans="1:3" x14ac:dyDescent="0.25">
      <c r="A9" s="4" t="s">
        <v>10</v>
      </c>
      <c r="B9" s="27" t="s">
        <v>17</v>
      </c>
      <c r="C9" s="11">
        <v>3032</v>
      </c>
    </row>
    <row r="10" spans="1:3" x14ac:dyDescent="0.25">
      <c r="A10" s="4" t="s">
        <v>11</v>
      </c>
      <c r="B10" s="27" t="s">
        <v>17</v>
      </c>
      <c r="C10" s="11">
        <v>6940</v>
      </c>
    </row>
    <row r="11" spans="1:3" x14ac:dyDescent="0.25">
      <c r="A11" s="4" t="s">
        <v>12</v>
      </c>
      <c r="B11" s="27" t="s">
        <v>17</v>
      </c>
      <c r="C11" s="11">
        <v>1470</v>
      </c>
    </row>
    <row r="12" spans="1:3" x14ac:dyDescent="0.25">
      <c r="A12" s="4" t="s">
        <v>13</v>
      </c>
      <c r="B12" s="27" t="s">
        <v>17</v>
      </c>
      <c r="C12" s="11">
        <v>14088</v>
      </c>
    </row>
    <row r="13" spans="1:3" s="26" customFormat="1" x14ac:dyDescent="0.25">
      <c r="A13" s="3" t="s">
        <v>14</v>
      </c>
      <c r="B13" s="28"/>
      <c r="C13" s="10">
        <f>SUM(C2:C12)</f>
        <v>87098.5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J32" sqref="J32"/>
    </sheetView>
  </sheetViews>
  <sheetFormatPr defaultRowHeight="15" x14ac:dyDescent="0.25"/>
  <cols>
    <col min="1" max="1" width="58.5703125" style="2" customWidth="1"/>
    <col min="2" max="2" width="12.5703125" style="17" customWidth="1"/>
    <col min="3" max="3" width="12" style="17" customWidth="1"/>
    <col min="4" max="16384" width="9.140625" style="2"/>
  </cols>
  <sheetData>
    <row r="1" spans="1:3" s="31" customFormat="1" x14ac:dyDescent="0.25">
      <c r="A1" s="29" t="s">
        <v>0</v>
      </c>
      <c r="B1" s="29" t="s">
        <v>1</v>
      </c>
      <c r="C1" s="30" t="s">
        <v>15</v>
      </c>
    </row>
    <row r="2" spans="1:3" x14ac:dyDescent="0.25">
      <c r="A2" s="4" t="s">
        <v>3</v>
      </c>
      <c r="B2" s="27" t="s">
        <v>18</v>
      </c>
      <c r="C2" s="11">
        <v>6649.5</v>
      </c>
    </row>
    <row r="3" spans="1:3" x14ac:dyDescent="0.25">
      <c r="A3" s="4" t="s">
        <v>4</v>
      </c>
      <c r="B3" s="27" t="s">
        <v>18</v>
      </c>
      <c r="C3" s="11">
        <v>8400</v>
      </c>
    </row>
    <row r="4" spans="1:3" x14ac:dyDescent="0.25">
      <c r="A4" s="4" t="s">
        <v>5</v>
      </c>
      <c r="B4" s="27" t="s">
        <v>18</v>
      </c>
      <c r="C4" s="11">
        <v>8281</v>
      </c>
    </row>
    <row r="5" spans="1:3" x14ac:dyDescent="0.25">
      <c r="A5" s="4" t="s">
        <v>6</v>
      </c>
      <c r="B5" s="27" t="s">
        <v>18</v>
      </c>
      <c r="C5" s="11">
        <v>7620</v>
      </c>
    </row>
    <row r="6" spans="1:3" x14ac:dyDescent="0.25">
      <c r="A6" s="4" t="s">
        <v>7</v>
      </c>
      <c r="B6" s="27" t="s">
        <v>18</v>
      </c>
      <c r="C6" s="11">
        <v>7186</v>
      </c>
    </row>
    <row r="7" spans="1:3" x14ac:dyDescent="0.25">
      <c r="A7" s="4" t="s">
        <v>8</v>
      </c>
      <c r="B7" s="27" t="s">
        <v>18</v>
      </c>
      <c r="C7" s="11">
        <v>15920</v>
      </c>
    </row>
    <row r="8" spans="1:3" x14ac:dyDescent="0.25">
      <c r="A8" s="4" t="s">
        <v>9</v>
      </c>
      <c r="B8" s="27" t="s">
        <v>18</v>
      </c>
      <c r="C8" s="11">
        <v>17142</v>
      </c>
    </row>
    <row r="9" spans="1:3" x14ac:dyDescent="0.25">
      <c r="A9" s="4" t="s">
        <v>10</v>
      </c>
      <c r="B9" s="27" t="s">
        <v>18</v>
      </c>
      <c r="C9" s="11">
        <v>604</v>
      </c>
    </row>
    <row r="10" spans="1:3" x14ac:dyDescent="0.25">
      <c r="A10" s="4" t="s">
        <v>11</v>
      </c>
      <c r="B10" s="27" t="s">
        <v>18</v>
      </c>
      <c r="C10" s="11">
        <v>6978</v>
      </c>
    </row>
    <row r="11" spans="1:3" x14ac:dyDescent="0.25">
      <c r="A11" s="4" t="s">
        <v>12</v>
      </c>
      <c r="B11" s="27" t="s">
        <v>18</v>
      </c>
      <c r="C11" s="11">
        <v>1474</v>
      </c>
    </row>
    <row r="12" spans="1:3" x14ac:dyDescent="0.25">
      <c r="A12" s="4" t="s">
        <v>13</v>
      </c>
      <c r="B12" s="27" t="s">
        <v>18</v>
      </c>
      <c r="C12" s="11">
        <v>14066</v>
      </c>
    </row>
    <row r="13" spans="1:3" s="26" customFormat="1" x14ac:dyDescent="0.25">
      <c r="A13" s="3" t="s">
        <v>14</v>
      </c>
      <c r="B13" s="28"/>
      <c r="C13" s="10">
        <f>SUM(C2:C12)</f>
        <v>94320.5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 2020</vt:lpstr>
      <vt:lpstr>Feb 2020</vt:lpstr>
      <vt:lpstr>Mar 2020</vt:lpstr>
      <vt:lpstr>Apr 2020</vt:lpstr>
      <vt:lpstr>Mai 2020</vt:lpstr>
      <vt:lpstr>Iun 2020</vt:lpstr>
      <vt:lpstr>Iul 2020</vt:lpstr>
      <vt:lpstr>Aug 2020</vt:lpstr>
      <vt:lpstr>Sep 2020</vt:lpstr>
      <vt:lpstr>Oct 2020</vt:lpstr>
      <vt:lpstr>Nov 2020</vt:lpstr>
      <vt:lpstr>Dec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2021-03-18T10:51:20Z</dcterms:created>
  <dcterms:modified xsi:type="dcterms:W3CDTF">2021-03-18T10:58:45Z</dcterms:modified>
</cp:coreProperties>
</file>