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<sst xmlns="http://schemas.openxmlformats.org/spreadsheetml/2006/main" count="26" uniqueCount="26">
  <si>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Nr.</t>
  </si>
  <si>
    <t>Denumire spital</t>
  </si>
  <si>
    <t>Serv. med.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</si>
  <si>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</si>
  <si>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</si>
  <si>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</si>
  <si>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</si>
  <si>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</si>
  <si>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</si>
  <si>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</si>
  <si>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</si>
  <si>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</si>
  <si>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</si>
  <si>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</si>
  <si>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</si>
  <si>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</si>
  <si>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</si>
  <si>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</si>
  <si>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</si>
  <si>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</si>
  <si>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Total SPITALE</t>
  </si>
  <si>
    <t>Cronici</t>
  </si>
  <si>
    <t>Spitalizare</t>
  </si>
  <si>
    <t>Cheltuiala</t>
  </si>
  <si>
    <t>FEBRUARIE 2021</t>
  </si>
  <si>
    <t xml:space="preserve">Efectiva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</si>
</sst>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8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9" borderId="0" applyNumberFormat="0" applyBorder="0" applyAlignment="0" applyProtection="0"/>
    <xf numFmtId="0" fontId="7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7" fillId="8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34" borderId="0" applyNumberFormat="0" applyBorder="0" applyAlignment="0" applyProtection="0"/>
    <xf numFmtId="0" fontId="6" fillId="30" borderId="0" applyNumberFormat="0" applyBorder="0" applyAlignment="0" applyProtection="0"/>
    <xf numFmtId="0" fontId="7" fillId="35" borderId="0" applyNumberFormat="0" applyBorder="0" applyAlignment="0" applyProtection="0"/>
    <xf numFmtId="0" fontId="7" fillId="7" borderId="0" applyNumberFormat="0" applyBorder="0" applyAlignment="0" applyProtection="0"/>
    <xf numFmtId="0" fontId="7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27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45" borderId="0" applyNumberFormat="0" applyBorder="0" applyAlignment="0" applyProtection="0"/>
    <xf numFmtId="0" fontId="7" fillId="33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31" borderId="0" applyNumberFormat="0" applyBorder="0" applyAlignment="0" applyProtection="0"/>
    <xf numFmtId="0" fontId="7" fillId="4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1" applyNumberFormat="0" applyAlignment="0" applyProtection="0"/>
    <xf numFmtId="0" fontId="9" fillId="48" borderId="1" applyNumberFormat="0" applyAlignment="0" applyProtection="0"/>
    <xf numFmtId="0" fontId="9" fillId="48" borderId="1" applyNumberFormat="0" applyAlignment="0" applyProtection="0"/>
    <xf numFmtId="0" fontId="9" fillId="48" borderId="1" applyNumberFormat="0" applyAlignment="0" applyProtection="0"/>
    <xf numFmtId="0" fontId="9" fillId="48" borderId="1" applyNumberFormat="0" applyAlignment="0" applyProtection="0"/>
    <xf numFmtId="0" fontId="9" fillId="48" borderId="1" applyNumberFormat="0" applyAlignment="0" applyProtection="0"/>
    <xf numFmtId="0" fontId="10" fillId="49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0" fontId="10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3" fontId="23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4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3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9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174" fontId="23" fillId="0" borderId="0" applyFill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23" fillId="11" borderId="7" applyNumberFormat="0" applyAlignment="0" applyProtection="0"/>
    <xf numFmtId="0" fontId="19" fillId="20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0" fontId="19" fillId="48" borderId="8" applyNumberFormat="0" applyAlignment="0" applyProtection="0"/>
    <xf numFmtId="9" fontId="0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72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27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310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PROGRAME FNUASS - Total Alimentare 2014" xfId="20"/>
    <cellStyle name="_propuneri 2012 si mai multe date_estimare  domenii  an 2014_PROGRAME FNUASS - Total Alimentare 2015-SIMULARE" xfId="21"/>
    <cellStyle name="_propuneri 2012 si mai multe date_estimare  domenii  an 2014_PROGRAME FNUASS - Total Alimentare 2015-simulare martie" xfId="22"/>
    <cellStyle name="_propuneri 2012 si mai multe date_estimare  domenii  an 2014_PROGRAME FNUASS - Total Alimentare 2016" xfId="23"/>
    <cellStyle name="_propuneri 2012 si mai multe date_estimare  domenii  an 2014_PROGRAME FNUASS - Total Alimentare 2016-simulare" xfId="24"/>
    <cellStyle name="_propuneri 2012 si mai multe date_PNS-CB ESTIMAT 2014 - cu consum lunar mai mare" xfId="25"/>
    <cellStyle name="_propuneri 2012 si mai multe date_PNS-CB ESTIMAT 2014 - cu consum lunar mai mare_ANALIZA dom de asist med 2014" xfId="26"/>
    <cellStyle name="_propuneri 2012 si mai multe date_PNS-CB ESTIMAT 2014 - cu consum lunar mai mare_anexa 1" xfId="27"/>
    <cellStyle name="_propuneri 2012 si mai multe date_PROIECT BUGET 2013 4 oct 2012 cu fen modif struct" xfId="28"/>
    <cellStyle name="_propuneri 2012 si mai multe date_PROIECT BUGET 2013 4 oct 2012 cu fen modif struct_ANALIZA dom de asist med 2014" xfId="29"/>
    <cellStyle name="_propuneri 2012 si mai multe date_PROIECT BUGET 2013 4 oct 2012 cu fen modif struct_PROGRAME FNUASS - Total Alimentare 2014" xfId="30"/>
    <cellStyle name="_propuneri 2012 si mai multe date_PROIECT BUGET 2013 4 oct 2012 cu fen modif struct_PROGRAME FNUASS - Total Alimentare 2015-SIMULARE" xfId="31"/>
    <cellStyle name="_propuneri 2012 si mai multe date_PROIECT BUGET 2013 4 oct 2012 cu fen modif struct_PROGRAME FNUASS - Total Alimentare 2015-simulare martie" xfId="32"/>
    <cellStyle name="_propuneri 2012 si mai multe date_PROIECT BUGET 2013 4 oct 2012 cu fen modif struct_PROGRAME FNUASS - Total Alimentare 2016" xfId="33"/>
    <cellStyle name="_propuneri 2012 si mai multe date_PROIECT BUGET 2013 4 oct 2012 cu fen modif struct_PROGRAME FNUASS - Total Alimentare 2016-simulare" xfId="34"/>
    <cellStyle name="20% - Accent1" xfId="35"/>
    <cellStyle name="20% - Accent1 2" xfId="36"/>
    <cellStyle name="20% - Accent1 3" xfId="37"/>
    <cellStyle name="20% - Accent1_13.05.2021" xfId="38"/>
    <cellStyle name="20% - Accent2" xfId="39"/>
    <cellStyle name="20% - Accent2 2" xfId="40"/>
    <cellStyle name="20% - Accent2 3" xfId="41"/>
    <cellStyle name="20% - Accent2_13.05.2021" xfId="42"/>
    <cellStyle name="20% - Accent3" xfId="43"/>
    <cellStyle name="20% - Accent3 2" xfId="44"/>
    <cellStyle name="20% - Accent3 3" xfId="45"/>
    <cellStyle name="20% - Accent3_13.05.2021" xfId="46"/>
    <cellStyle name="20% - Accent4" xfId="47"/>
    <cellStyle name="20% - Accent4 2" xfId="48"/>
    <cellStyle name="20% - Accent4 3" xfId="49"/>
    <cellStyle name="20% - Accent4_13.05.2021" xfId="50"/>
    <cellStyle name="20% - Accent5" xfId="51"/>
    <cellStyle name="20% - Accent5 2" xfId="52"/>
    <cellStyle name="20% - Accent5 3" xfId="53"/>
    <cellStyle name="20% - Accent5_anexa 1" xfId="54"/>
    <cellStyle name="20% - Accent6" xfId="55"/>
    <cellStyle name="20% - Accent6 2" xfId="56"/>
    <cellStyle name="20% - Accent6 3" xfId="57"/>
    <cellStyle name="20% - Accent6_anexa 1" xfId="58"/>
    <cellStyle name="40% - Accent1" xfId="59"/>
    <cellStyle name="40% - Accent1 2" xfId="60"/>
    <cellStyle name="40% - Accent1 3" xfId="61"/>
    <cellStyle name="40% - Accent1_13.05.2021" xfId="62"/>
    <cellStyle name="40% - Accent2" xfId="63"/>
    <cellStyle name="40% - Accent2 2" xfId="64"/>
    <cellStyle name="40% - Accent2 3" xfId="65"/>
    <cellStyle name="40% - Accent2_anexa 1" xfId="66"/>
    <cellStyle name="40% - Accent3" xfId="67"/>
    <cellStyle name="40% - Accent3 2" xfId="68"/>
    <cellStyle name="40% - Accent3 3" xfId="69"/>
    <cellStyle name="40% - Accent3_13.05.2021" xfId="70"/>
    <cellStyle name="40% - Accent4" xfId="71"/>
    <cellStyle name="40% - Accent4 2" xfId="72"/>
    <cellStyle name="40% - Accent4 3" xfId="73"/>
    <cellStyle name="40% - Accent4_13.05.2021" xfId="74"/>
    <cellStyle name="40% - Accent5" xfId="75"/>
    <cellStyle name="40% - Accent5 2" xfId="76"/>
    <cellStyle name="40% - Accent5 3" xfId="77"/>
    <cellStyle name="40% - Accent5_anexa 1" xfId="78"/>
    <cellStyle name="40% - Accent6" xfId="79"/>
    <cellStyle name="40% - Accent6 2" xfId="80"/>
    <cellStyle name="40% - Accent6 3" xfId="81"/>
    <cellStyle name="40% - Accent6_13.05.2021" xfId="82"/>
    <cellStyle name="60% - Accent1" xfId="83"/>
    <cellStyle name="60% - Accent1 2" xfId="84"/>
    <cellStyle name="60% - Accent1 3" xfId="85"/>
    <cellStyle name="60% - Accent1_13.05.2021" xfId="86"/>
    <cellStyle name="60% - Accent2" xfId="87"/>
    <cellStyle name="60% - Accent2 2" xfId="88"/>
    <cellStyle name="60% - Accent2 3" xfId="89"/>
    <cellStyle name="60% - Accent2_anexa 1" xfId="90"/>
    <cellStyle name="60% - Accent3" xfId="91"/>
    <cellStyle name="60% - Accent3 2" xfId="92"/>
    <cellStyle name="60% - Accent3 3" xfId="93"/>
    <cellStyle name="60% - Accent3_13.05.2021" xfId="94"/>
    <cellStyle name="60% - Accent4" xfId="95"/>
    <cellStyle name="60% - Accent4 2" xfId="96"/>
    <cellStyle name="60% - Accent4 3" xfId="97"/>
    <cellStyle name="60% - Accent4_13.05.2021" xfId="98"/>
    <cellStyle name="60% - Accent5" xfId="99"/>
    <cellStyle name="60% - Accent5 2" xfId="100"/>
    <cellStyle name="60% - Accent5 3" xfId="101"/>
    <cellStyle name="60% - Accent5_anexa 1" xfId="102"/>
    <cellStyle name="60% - Accent6" xfId="103"/>
    <cellStyle name="60% - Accent6 2" xfId="104"/>
    <cellStyle name="60% - Accent6 3" xfId="105"/>
    <cellStyle name="60% - Accent6_13.05.2021" xfId="106"/>
    <cellStyle name="Accent1" xfId="107"/>
    <cellStyle name="Accent1 2" xfId="108"/>
    <cellStyle name="Accent1 3" xfId="109"/>
    <cellStyle name="Accent1_13.05.2021" xfId="110"/>
    <cellStyle name="Accent2" xfId="111"/>
    <cellStyle name="Accent2 2" xfId="112"/>
    <cellStyle name="Accent2 3" xfId="113"/>
    <cellStyle name="Accent2_anexa 1" xfId="114"/>
    <cellStyle name="Accent3" xfId="115"/>
    <cellStyle name="Accent3 2" xfId="116"/>
    <cellStyle name="Accent3 3" xfId="117"/>
    <cellStyle name="Accent3_anexa 1" xfId="118"/>
    <cellStyle name="Accent4" xfId="119"/>
    <cellStyle name="Accent4 2" xfId="120"/>
    <cellStyle name="Accent4 3" xfId="121"/>
    <cellStyle name="Accent4_13.05.2021" xfId="122"/>
    <cellStyle name="Accent5" xfId="123"/>
    <cellStyle name="Accent5 2" xfId="124"/>
    <cellStyle name="Accent5 3" xfId="125"/>
    <cellStyle name="Accent5_anexa 1" xfId="126"/>
    <cellStyle name="Accent6" xfId="127"/>
    <cellStyle name="Accent6 2" xfId="128"/>
    <cellStyle name="Accent6 3" xfId="129"/>
    <cellStyle name="Accent6_anexa 1" xfId="130"/>
    <cellStyle name="Bad" xfId="131"/>
    <cellStyle name="Bad 2" xfId="132"/>
    <cellStyle name="Bad 3" xfId="133"/>
    <cellStyle name="Bad_13.05.2021" xfId="134"/>
    <cellStyle name="Calculation" xfId="135"/>
    <cellStyle name="Calculation 2" xfId="136"/>
    <cellStyle name="Calculation 2 2" xfId="137"/>
    <cellStyle name="Calculation 2 3" xfId="138"/>
    <cellStyle name="Calculation 3" xfId="139"/>
    <cellStyle name="Calculation_13.05.2021" xfId="140"/>
    <cellStyle name="Check Cell" xfId="141"/>
    <cellStyle name="Check Cell 2" xfId="142"/>
    <cellStyle name="Check Cell 3" xfId="143"/>
    <cellStyle name="Check Cell_13.05.2021" xfId="144"/>
    <cellStyle name="Comma" xfId="145"/>
    <cellStyle name="Comma [0]" xfId="146"/>
    <cellStyle name="Comma 10" xfId="147"/>
    <cellStyle name="Comma 11" xfId="148"/>
    <cellStyle name="Comma 2" xfId="149"/>
    <cellStyle name="Comma 2 2" xfId="150"/>
    <cellStyle name="Comma 2 2 2" xfId="151"/>
    <cellStyle name="Comma 2 3" xfId="152"/>
    <cellStyle name="Comma 2_13.05.2021" xfId="153"/>
    <cellStyle name="Comma 3" xfId="154"/>
    <cellStyle name="Comma 3 2" xfId="155"/>
    <cellStyle name="Comma 4" xfId="156"/>
    <cellStyle name="Comma 4 2" xfId="157"/>
    <cellStyle name="Comma 4 3" xfId="158"/>
    <cellStyle name="Comma 5" xfId="159"/>
    <cellStyle name="Comma 6" xfId="160"/>
    <cellStyle name="Comma 7" xfId="161"/>
    <cellStyle name="Comma 8" xfId="162"/>
    <cellStyle name="Comma 9" xfId="163"/>
    <cellStyle name="Comma0" xfId="164"/>
    <cellStyle name="Comma0 2" xfId="165"/>
    <cellStyle name="Comma0 2 2" xfId="166"/>
    <cellStyle name="Comma0 3" xfId="167"/>
    <cellStyle name="Comma0_01. Buget 2016 " xfId="168"/>
    <cellStyle name="Currency" xfId="169"/>
    <cellStyle name="Currency [0]" xfId="170"/>
    <cellStyle name="Currency 2" xfId="171"/>
    <cellStyle name="Excel Built-in Excel Built-in Excel Built-in Normal 2 2" xfId="172"/>
    <cellStyle name="Excel Built-in Normal" xfId="173"/>
    <cellStyle name="Explanatory Text" xfId="174"/>
    <cellStyle name="Explanatory Text 2" xfId="175"/>
    <cellStyle name="Explanatory Text 3" xfId="176"/>
    <cellStyle name="Explanatory Text_13.05.2021" xfId="177"/>
    <cellStyle name="Followed Hyperlink" xfId="178"/>
    <cellStyle name="Good" xfId="179"/>
    <cellStyle name="Good 2" xfId="180"/>
    <cellStyle name="Good 3" xfId="181"/>
    <cellStyle name="Good_13.05.2021" xfId="182"/>
    <cellStyle name="Heading 1" xfId="183"/>
    <cellStyle name="Heading 1 2" xfId="184"/>
    <cellStyle name="Heading 1 3" xfId="185"/>
    <cellStyle name="Heading 1_13.05.2021" xfId="186"/>
    <cellStyle name="Heading 2" xfId="187"/>
    <cellStyle name="Heading 2 2" xfId="188"/>
    <cellStyle name="Heading 2 3" xfId="189"/>
    <cellStyle name="Heading 2_13.05.2021" xfId="190"/>
    <cellStyle name="Heading 3" xfId="191"/>
    <cellStyle name="Heading 3 2" xfId="192"/>
    <cellStyle name="Heading 3 3" xfId="193"/>
    <cellStyle name="Heading 3_13.05.2021" xfId="194"/>
    <cellStyle name="Heading 4" xfId="195"/>
    <cellStyle name="Heading 4 2" xfId="196"/>
    <cellStyle name="Heading 4 3" xfId="197"/>
    <cellStyle name="Heading 4_13.05.2021" xfId="198"/>
    <cellStyle name="Hyperlink" xfId="199"/>
    <cellStyle name="Hyperlink 2" xfId="200"/>
    <cellStyle name="Hyperlink 2 2" xfId="201"/>
    <cellStyle name="Hyperlink 3" xfId="202"/>
    <cellStyle name="Hyperlink 4" xfId="203"/>
    <cellStyle name="Hyperlink 5" xfId="204"/>
    <cellStyle name="Input" xfId="205"/>
    <cellStyle name="Input 2" xfId="206"/>
    <cellStyle name="Input 2 2" xfId="207"/>
    <cellStyle name="Input 2 3" xfId="208"/>
    <cellStyle name="Input 3" xfId="209"/>
    <cellStyle name="Input_13.05.2021" xfId="210"/>
    <cellStyle name="Linked Cell" xfId="211"/>
    <cellStyle name="Linked Cell 2" xfId="212"/>
    <cellStyle name="Linked Cell 3" xfId="213"/>
    <cellStyle name="Linked Cell_13.05.2021" xfId="214"/>
    <cellStyle name="Monedă 2" xfId="215"/>
    <cellStyle name="Neutral" xfId="216"/>
    <cellStyle name="Neutral 2" xfId="217"/>
    <cellStyle name="Neutral 3" xfId="218"/>
    <cellStyle name="Neutral_13.05.2021" xfId="219"/>
    <cellStyle name="Normal 10" xfId="220"/>
    <cellStyle name="Normal 11" xfId="221"/>
    <cellStyle name="Normal 11 2" xfId="222"/>
    <cellStyle name="Normal 12" xfId="223"/>
    <cellStyle name="Normal 12 2" xfId="224"/>
    <cellStyle name="Normal 12 3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8" xfId="232"/>
    <cellStyle name="Normal 19" xfId="233"/>
    <cellStyle name="Normal 2" xfId="234"/>
    <cellStyle name="Normal 2 2" xfId="235"/>
    <cellStyle name="Normal 2 2 2" xfId="236"/>
    <cellStyle name="Normal 2 2 2 2" xfId="237"/>
    <cellStyle name="Normal 2 2 2 3" xfId="238"/>
    <cellStyle name="Normal 2 2 3" xfId="239"/>
    <cellStyle name="Normal 2 2_08.10 INFLUENTE  FINALE cu norma hrana" xfId="240"/>
    <cellStyle name="Normal 2 3" xfId="241"/>
    <cellStyle name="Normal 2 6" xfId="242"/>
    <cellStyle name="Normal 2_1 deschidere luna IANUARIE 2016" xfId="243"/>
    <cellStyle name="Normal 23" xfId="244"/>
    <cellStyle name="Normal 3" xfId="245"/>
    <cellStyle name="Normal 3 2" xfId="246"/>
    <cellStyle name="Normal 3 2 2" xfId="247"/>
    <cellStyle name="Normal 3 3" xfId="248"/>
    <cellStyle name="Normal 3 4" xfId="249"/>
    <cellStyle name="Normal 3_01. Buget 2016 " xfId="250"/>
    <cellStyle name="Normal 4" xfId="251"/>
    <cellStyle name="Normal 4 2" xfId="252"/>
    <cellStyle name="Normal 4 2 2" xfId="253"/>
    <cellStyle name="Normal 4 3" xfId="254"/>
    <cellStyle name="Normal 4 4" xfId="255"/>
    <cellStyle name="Normal 4_1 deschidere luna IANUARIE 2016" xfId="256"/>
    <cellStyle name="Normal 5" xfId="257"/>
    <cellStyle name="Normal 5 2" xfId="258"/>
    <cellStyle name="Normal 5 2 2" xfId="259"/>
    <cellStyle name="Normal 5 2 2 2" xfId="260"/>
    <cellStyle name="Normal 5 2_13.05.2021" xfId="261"/>
    <cellStyle name="Normal 5 3" xfId="262"/>
    <cellStyle name="Normal 5_13.05.2021" xfId="263"/>
    <cellStyle name="Normal 6" xfId="264"/>
    <cellStyle name="Normal 6 2" xfId="265"/>
    <cellStyle name="Normal 6 2 2" xfId="266"/>
    <cellStyle name="Normal 6 2 2 2" xfId="267"/>
    <cellStyle name="Normal 6 3" xfId="268"/>
    <cellStyle name="Normal 6 4" xfId="269"/>
    <cellStyle name="Normal 6_13.05.2021" xfId="270"/>
    <cellStyle name="Normal 7" xfId="271"/>
    <cellStyle name="Normal 8" xfId="272"/>
    <cellStyle name="Normal 8 2" xfId="273"/>
    <cellStyle name="Normal 8 3" xfId="274"/>
    <cellStyle name="Normal 9" xfId="275"/>
    <cellStyle name="Normal 9 2" xfId="276"/>
    <cellStyle name="Normal_Sheet1" xfId="277"/>
    <cellStyle name="Note" xfId="278"/>
    <cellStyle name="Note 2" xfId="279"/>
    <cellStyle name="Note 2 2" xfId="280"/>
    <cellStyle name="Note 3" xfId="281"/>
    <cellStyle name="Note 3 2" xfId="282"/>
    <cellStyle name="Note_13.05.2021" xfId="283"/>
    <cellStyle name="Output" xfId="284"/>
    <cellStyle name="Output 2" xfId="285"/>
    <cellStyle name="Output 2 2" xfId="286"/>
    <cellStyle name="Output 2 3" xfId="287"/>
    <cellStyle name="Output 3" xfId="288"/>
    <cellStyle name="Output_13.05.2021" xfId="289"/>
    <cellStyle name="Percent" xfId="290"/>
    <cellStyle name="Percent 2" xfId="291"/>
    <cellStyle name="Percent 2 2" xfId="292"/>
    <cellStyle name="Percent 2_anexa 1" xfId="293"/>
    <cellStyle name="Percent 3" xfId="294"/>
    <cellStyle name="Percent 3 2" xfId="295"/>
    <cellStyle name="Percent 4" xfId="296"/>
    <cellStyle name="Procent 2" xfId="297"/>
    <cellStyle name="Procent 3" xfId="298"/>
    <cellStyle name="Procent 4" xfId="299"/>
    <cellStyle name="Style 1" xfId="300"/>
    <cellStyle name="Style 1 2" xfId="301"/>
    <cellStyle name="Style 1 2 2" xfId="302"/>
    <cellStyle name="Style 1 3" xfId="303"/>
    <cellStyle name="Style 1 4" xfId="304"/>
    <cellStyle name="Style 1_1 deschidere luna IANUARIE 2016" xfId="305"/>
    <cellStyle name="TableStyleLight1" xfId="306"/>
    <cellStyle name="Title" xfId="307"/>
    <cellStyle name="Title 2" xfId="308"/>
    <cellStyle name="Title 3" xfId="309"/>
    <cellStyle name="Title_13.05.2021" xfId="310"/>
    <cellStyle name="Total" xfId="311"/>
    <cellStyle name="Total 2" xfId="312"/>
    <cellStyle name="Total 2 2" xfId="313"/>
    <cellStyle name="Total 2_13.05.2021" xfId="314"/>
    <cellStyle name="Total 3" xfId="315"/>
    <cellStyle name="Total_13.04.2021 DIF MAR" xfId="316"/>
    <cellStyle name="Virgulă 2" xfId="317"/>
    <cellStyle name="Virgulă 2 2" xfId="318"/>
    <cellStyle name="Virgulă 3" xfId="319"/>
    <cellStyle name="Warning Text" xfId="320"/>
    <cellStyle name="Warning Text 2" xfId="321"/>
    <cellStyle name="Warning Text 3" xfId="322"/>
    <cellStyle name="Warning Text_13.05.2021" xfId="3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 topLeftCell="A4">
      <selection activeCell="H29" sqref="H29"/>
    </sheetView>
  </sheetViews>
  <sheetFormatPr defaultColWidth="9.140625" defaultRowHeight="12.75"/>
  <cols>
    <col min="1" max="1" width="3.8515625" style="2" bestFit="1" customWidth="1"/>
    <col min="2" max="2" width="22.28125" style="2" bestFit="1" customWidth="1"/>
    <col min="3" max="3" width="13.8515625" style="2" bestFit="1" customWidth="1"/>
    <col min="4" max="4" width="11.7109375" style="2" bestFit="1" customWidth="1"/>
    <col min="5" max="5" width="12.7109375" style="2" bestFit="1" customWidth="1"/>
    <col min="6" max="6" width="16.57421875" style="2" bestFit="1" customWidth="1"/>
    <col min="7" max="7" width="12.7109375" style="2" bestFit="1" customWidth="1"/>
    <col min="8" max="8" width="11.7109375" style="2" bestFit="1" customWidth="1"/>
    <col min="9" max="9" width="22.140625" style="2" bestFit="1" customWidth="1"/>
    <col min="10" max="10" width="13.28125" style="2" bestFit="1" customWidth="1"/>
    <col min="11" max="11" width="9.140625" style="2" customWidth="1"/>
    <col min="12" max="12" width="14.7109375" style="2" bestFit="1" customWidth="1"/>
    <col min="13" max="15" width="9.140625" style="2" customWidth="1"/>
    <col min="16" max="16" width="12.7109375" style="2" customWidth="1"/>
    <col min="17" max="16384" width="9.140625" style="2" customWidth="1"/>
  </cols>
  <sheetData>
    <row r="4" spans="1:2" s="10" customFormat="1" ht="12.75">
      <c r="A4" s="8"/>
      <c r="B4" s="9" t="s">
        <v>24</v>
      </c>
    </row>
    <row r="5" s="10" customFormat="1" ht="12.75"/>
    <row r="6" spans="1:7" ht="12.75">
      <c r="A6" s="1" t="s">
        <v>0</v>
      </c>
      <c r="B6" s="1" t="s">
        <v>1</v>
      </c>
      <c r="C6" s="1" t="s">
        <v>2</v>
      </c>
      <c r="D6" s="1" t="s">
        <v>21</v>
      </c>
      <c r="E6" s="1" t="s">
        <v>22</v>
      </c>
      <c r="F6" s="1" t="s">
        <v>23</v>
      </c>
      <c r="G6" s="1" t="s">
        <v>3</v>
      </c>
    </row>
    <row r="7" spans="1:7" ht="12.75">
      <c r="A7" s="1" t="s">
        <v>4</v>
      </c>
      <c r="B7" s="1"/>
      <c r="C7" s="1" t="s">
        <v>5</v>
      </c>
      <c r="D7" s="1"/>
      <c r="E7" s="1" t="s">
        <v>6</v>
      </c>
      <c r="F7" s="1" t="s">
        <v>25</v>
      </c>
      <c r="G7" s="1" t="s">
        <v>7</v>
      </c>
    </row>
    <row r="8" spans="1:8" ht="12.75">
      <c r="A8" s="1">
        <v>1</v>
      </c>
      <c r="B8" s="3" t="s">
        <v>8</v>
      </c>
      <c r="C8" s="7">
        <v>3840980.25</v>
      </c>
      <c r="D8" s="7">
        <v>367200.64</v>
      </c>
      <c r="E8" s="7">
        <v>275605.86</v>
      </c>
      <c r="F8" s="7">
        <v>804715.16</v>
      </c>
      <c r="G8" s="4">
        <f aca="true" t="shared" si="0" ref="G8:G19">SUM(C8:F8)</f>
        <v>5288501.91</v>
      </c>
      <c r="H8" s="5"/>
    </row>
    <row r="9" spans="1:7" ht="12.75">
      <c r="A9" s="1">
        <v>2</v>
      </c>
      <c r="B9" s="3" t="s">
        <v>9</v>
      </c>
      <c r="C9" s="7">
        <v>60819.76</v>
      </c>
      <c r="D9" s="7">
        <v>204869.28</v>
      </c>
      <c r="E9" s="7">
        <v>1851</v>
      </c>
      <c r="F9" s="4">
        <v>0</v>
      </c>
      <c r="G9" s="4">
        <f t="shared" si="0"/>
        <v>267540.04</v>
      </c>
    </row>
    <row r="10" spans="1:8" ht="12.75">
      <c r="A10" s="1">
        <v>3</v>
      </c>
      <c r="B10" s="3" t="s">
        <v>10</v>
      </c>
      <c r="C10" s="7">
        <v>1588663.5</v>
      </c>
      <c r="D10" s="7">
        <v>0</v>
      </c>
      <c r="E10" s="7">
        <v>88593</v>
      </c>
      <c r="F10" s="7">
        <v>50270.320000000065</v>
      </c>
      <c r="G10" s="4">
        <f t="shared" si="0"/>
        <v>1727526.82</v>
      </c>
      <c r="H10" s="5"/>
    </row>
    <row r="11" spans="1:8" ht="12.75">
      <c r="A11" s="1">
        <v>4</v>
      </c>
      <c r="B11" s="3" t="s">
        <v>11</v>
      </c>
      <c r="C11" s="7">
        <v>275573.53</v>
      </c>
      <c r="D11" s="7">
        <v>45899.64</v>
      </c>
      <c r="E11" s="7">
        <v>90016</v>
      </c>
      <c r="F11" s="7">
        <v>251868.51</v>
      </c>
      <c r="G11" s="4">
        <f t="shared" si="0"/>
        <v>663357.68</v>
      </c>
      <c r="H11" s="5"/>
    </row>
    <row r="12" spans="1:8" ht="12.75">
      <c r="A12" s="1">
        <v>5</v>
      </c>
      <c r="B12" s="3" t="s">
        <v>12</v>
      </c>
      <c r="C12" s="7">
        <v>1062987.66</v>
      </c>
      <c r="D12" s="7">
        <v>38201.76</v>
      </c>
      <c r="E12" s="7">
        <v>44100</v>
      </c>
      <c r="F12" s="7">
        <v>1142042.41</v>
      </c>
      <c r="G12" s="12">
        <f t="shared" si="0"/>
        <v>2287331.83</v>
      </c>
      <c r="H12" s="13"/>
    </row>
    <row r="13" spans="1:7" ht="12.75">
      <c r="A13" s="1">
        <v>6</v>
      </c>
      <c r="B13" s="3" t="s">
        <v>13</v>
      </c>
      <c r="C13" s="7">
        <v>515176.2</v>
      </c>
      <c r="D13" s="7">
        <v>20948.4</v>
      </c>
      <c r="E13" s="7">
        <v>163689.82</v>
      </c>
      <c r="F13" s="4">
        <v>0</v>
      </c>
      <c r="G13" s="4">
        <f t="shared" si="0"/>
        <v>699814.4199999999</v>
      </c>
    </row>
    <row r="14" spans="1:7" ht="12.75">
      <c r="A14" s="1">
        <v>7</v>
      </c>
      <c r="B14" s="3" t="s">
        <v>14</v>
      </c>
      <c r="C14" s="7">
        <v>947513.78</v>
      </c>
      <c r="D14" s="7">
        <v>0</v>
      </c>
      <c r="E14" s="7">
        <v>69271</v>
      </c>
      <c r="F14" s="7">
        <v>251447.59</v>
      </c>
      <c r="G14" s="4">
        <f t="shared" si="0"/>
        <v>1268232.37</v>
      </c>
    </row>
    <row r="15" spans="1:7" ht="12.75">
      <c r="A15" s="1">
        <v>8</v>
      </c>
      <c r="B15" s="3" t="s">
        <v>15</v>
      </c>
      <c r="C15" s="7">
        <v>460341.91</v>
      </c>
      <c r="D15" s="7">
        <v>15158.08</v>
      </c>
      <c r="E15" s="7">
        <v>16061</v>
      </c>
      <c r="F15" s="7">
        <v>22931.620000000054</v>
      </c>
      <c r="G15" s="4">
        <f t="shared" si="0"/>
        <v>514492.61000000004</v>
      </c>
    </row>
    <row r="16" spans="1:7" ht="12.75">
      <c r="A16" s="1">
        <v>9</v>
      </c>
      <c r="B16" s="3" t="s">
        <v>16</v>
      </c>
      <c r="C16" s="7">
        <v>86177.52</v>
      </c>
      <c r="D16" s="7">
        <v>231978</v>
      </c>
      <c r="E16" s="7">
        <v>19182</v>
      </c>
      <c r="F16" s="7">
        <v>75487.65</v>
      </c>
      <c r="G16" s="4">
        <f t="shared" si="0"/>
        <v>412825.17000000004</v>
      </c>
    </row>
    <row r="17" spans="1:7" ht="12.75">
      <c r="A17" s="1">
        <v>10</v>
      </c>
      <c r="B17" s="3" t="s">
        <v>17</v>
      </c>
      <c r="C17" s="7">
        <v>23792</v>
      </c>
      <c r="D17" s="7">
        <v>0</v>
      </c>
      <c r="E17" s="7">
        <v>104015</v>
      </c>
      <c r="F17" s="4">
        <v>0</v>
      </c>
      <c r="G17" s="4">
        <f t="shared" si="0"/>
        <v>127807</v>
      </c>
    </row>
    <row r="18" spans="1:7" ht="12.75">
      <c r="A18" s="1">
        <v>11</v>
      </c>
      <c r="B18" s="3" t="s">
        <v>18</v>
      </c>
      <c r="C18" s="7">
        <v>81026.37</v>
      </c>
      <c r="D18" s="7">
        <v>0</v>
      </c>
      <c r="E18" s="7">
        <v>0</v>
      </c>
      <c r="F18" s="4">
        <v>0</v>
      </c>
      <c r="G18" s="4">
        <f t="shared" si="0"/>
        <v>81026.37</v>
      </c>
    </row>
    <row r="19" spans="1:7" ht="12.75">
      <c r="A19" s="1">
        <v>12</v>
      </c>
      <c r="B19" s="3" t="s">
        <v>19</v>
      </c>
      <c r="C19" s="7">
        <v>0</v>
      </c>
      <c r="D19" s="7">
        <v>0</v>
      </c>
      <c r="E19" s="7">
        <v>8786</v>
      </c>
      <c r="F19" s="4">
        <v>0</v>
      </c>
      <c r="G19" s="4">
        <f t="shared" si="0"/>
        <v>8786</v>
      </c>
    </row>
    <row r="20" spans="1:7" ht="12.75">
      <c r="A20" s="11" t="s">
        <v>20</v>
      </c>
      <c r="B20" s="11"/>
      <c r="C20" s="6">
        <f>SUM(C8:C19)</f>
        <v>8943052.479999999</v>
      </c>
      <c r="D20" s="6">
        <f>SUM(D8:D19)</f>
        <v>924255.8</v>
      </c>
      <c r="E20" s="6">
        <f>SUM(E8:E19)</f>
        <v>881170.6799999999</v>
      </c>
      <c r="F20" s="6">
        <f>SUM(F8:F19)</f>
        <v>2598763.2600000002</v>
      </c>
      <c r="G20" s="6">
        <f>SUM(G8:G19)</f>
        <v>13347242.219999999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</cp:lastModifiedBy>
  <cp:lastPrinted>2020-09-16T08:50:16Z</cp:lastPrinted>
  <dcterms:created xsi:type="dcterms:W3CDTF">1996-10-14T23:33:28Z</dcterms:created>
  <dcterms:modified xsi:type="dcterms:W3CDTF">2021-05-21T05:59:33Z</dcterms:modified>
  <cp:category/>
  <cp:version/>
  <cp:contentType/>
  <cp:contentStatus/>
</cp:coreProperties>
</file>