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CV" sheetId="3" r:id="rId1"/>
  </sheets>
  <calcPr calcId="145621"/>
</workbook>
</file>

<file path=xl/calcChain.xml><?xml version="1.0" encoding="utf-8"?>
<calcChain xmlns="http://schemas.openxmlformats.org/spreadsheetml/2006/main">
  <c r="H26" i="3" l="1"/>
  <c r="H51" i="3" l="1"/>
  <c r="H42" i="3" l="1"/>
  <c r="H9" i="3" l="1"/>
  <c r="H12" i="3" l="1"/>
  <c r="H54" i="3" l="1"/>
  <c r="H55" i="3" s="1"/>
</calcChain>
</file>

<file path=xl/sharedStrings.xml><?xml version="1.0" encoding="utf-8"?>
<sst xmlns="http://schemas.openxmlformats.org/spreadsheetml/2006/main" count="74" uniqueCount="58">
  <si>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</si>
  <si>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</si>
  <si>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</si>
  <si>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</si>
  <si>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</si>
  <si>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</si>
  <si>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</si>
  <si>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</si>
  <si>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</si>
  <si>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</si>
  <si>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</si>
  <si>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</si>
  <si>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>TOTAL FARMEXIM</t>
  </si>
  <si>
    <t>UNICE C-V</t>
  </si>
  <si>
    <t xml:space="preserve">TOTAL  </t>
  </si>
  <si>
    <t>EUROPHARM HOLDING  S.A.</t>
  </si>
  <si>
    <t>MEDIPLUS EXIM SRL</t>
  </si>
  <si>
    <t>Date inregistrare CAS MM</t>
  </si>
  <si>
    <t xml:space="preserve">ALLIANCE  HEALTHCARE </t>
  </si>
  <si>
    <t>T O T A L   ALLIANCE HEALTHCARE ROMANIA SRL</t>
  </si>
  <si>
    <t>GENTIANA SRL</t>
  </si>
  <si>
    <t>LUANA FARM</t>
  </si>
  <si>
    <t>TOTAL PHARMA</t>
  </si>
  <si>
    <t>PHARMA</t>
  </si>
  <si>
    <t>COMIRO INVEST</t>
  </si>
  <si>
    <t>FARMEXIM</t>
  </si>
  <si>
    <t>ALIANCE</t>
  </si>
  <si>
    <t>HEALTHCARE</t>
  </si>
  <si>
    <t xml:space="preserve">                                                                                                      TOTAL MEDIPLUS EXIM</t>
  </si>
  <si>
    <t>PHARMAPHARM</t>
  </si>
  <si>
    <t>TOTAL EUROPHARM HOLDING</t>
  </si>
  <si>
    <t>TRADING</t>
  </si>
  <si>
    <t>FILDAS TRADING</t>
  </si>
  <si>
    <t xml:space="preserve">TOTAL  FILDAS TRADING                 </t>
  </si>
  <si>
    <t>T O T A L  PHARMAPHARM</t>
  </si>
  <si>
    <t>SALIX</t>
  </si>
  <si>
    <t xml:space="preserve">FILDAS </t>
  </si>
  <si>
    <t>APRILIE 2021</t>
  </si>
  <si>
    <t>MAI 2021</t>
  </si>
  <si>
    <t>11471/05.05.2021</t>
  </si>
  <si>
    <t>5138/11.05.2021</t>
  </si>
  <si>
    <t>290/12.04.2021</t>
  </si>
  <si>
    <t>4655/26.04.2021</t>
  </si>
  <si>
    <t>259/29.04.2021</t>
  </si>
  <si>
    <t>4866/04.05.2021</t>
  </si>
  <si>
    <t>264/04.05.2021</t>
  </si>
  <si>
    <t>5204/12.05.2021</t>
  </si>
  <si>
    <t xml:space="preserve">Unice CV  </t>
  </si>
  <si>
    <t>GE HOR 76/31.03.2021</t>
  </si>
  <si>
    <t>GE EN 69/31.03.2021</t>
  </si>
  <si>
    <t>GE GEN 63/31.03.2021</t>
  </si>
  <si>
    <t>GENTIANA 85/31.03.2021</t>
  </si>
  <si>
    <t>Unice CV</t>
  </si>
  <si>
    <t>LUA 578/31.03.2021</t>
  </si>
  <si>
    <t xml:space="preserve">Unice CV </t>
  </si>
  <si>
    <t>AQUA 1059/31.03.2021</t>
  </si>
  <si>
    <t>MMSAL 530/31.03.2021</t>
  </si>
  <si>
    <t>PLATI CESIUNI  15.06.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</si>
</sst>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5">
    <xf numFmtId="0" fontId="0" fillId="0" borderId="0" xfId="0"/>
    <xf numFmtId="0" fontId="5" fillId="0" borderId="0" xfId="0" applyFont="1"/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0" fillId="0" borderId="6" xfId="0" applyBorder="1"/>
    <xf numFmtId="0" fontId="6" fillId="0" borderId="0" xfId="0" applyFont="1"/>
    <xf numFmtId="4" fontId="6" fillId="0" borderId="18" xfId="0" applyNumberFormat="1" applyFont="1" applyBorder="1"/>
    <xf numFmtId="0" fontId="4" fillId="0" borderId="8" xfId="1" applyFont="1" applyFill="1" applyBorder="1" applyAlignment="1">
      <alignment horizontal="center" wrapText="1"/>
    </xf>
    <xf numFmtId="0" fontId="0" fillId="0" borderId="23" xfId="0" applyBorder="1"/>
    <xf numFmtId="0" fontId="4" fillId="0" borderId="26" xfId="1" applyFont="1" applyBorder="1" applyAlignment="1">
      <alignment horizontal="center"/>
    </xf>
    <xf numFmtId="0" fontId="0" fillId="0" borderId="29" xfId="0" applyBorder="1"/>
    <xf numFmtId="0" fontId="4" fillId="0" borderId="17" xfId="1" applyFont="1" applyBorder="1" applyAlignment="1">
      <alignment horizontal="center"/>
    </xf>
    <xf numFmtId="4" fontId="0" fillId="0" borderId="32" xfId="0" applyNumberFormat="1" applyBorder="1"/>
    <xf numFmtId="0" fontId="0" fillId="0" borderId="10" xfId="0" applyBorder="1"/>
    <xf numFmtId="0" fontId="0" fillId="0" borderId="27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27" xfId="0" applyBorder="1" applyAlignment="1">
      <alignment horizontal="right"/>
    </xf>
    <xf numFmtId="0" fontId="0" fillId="0" borderId="33" xfId="0" applyBorder="1"/>
    <xf numFmtId="4" fontId="0" fillId="0" borderId="27" xfId="0" applyNumberFormat="1" applyBorder="1"/>
    <xf numFmtId="0" fontId="0" fillId="0" borderId="0" xfId="0" applyFont="1" applyBorder="1"/>
    <xf numFmtId="4" fontId="0" fillId="0" borderId="0" xfId="0" applyNumberFormat="1"/>
    <xf numFmtId="0" fontId="6" fillId="0" borderId="17" xfId="0" applyFont="1" applyBorder="1" applyAlignment="1"/>
    <xf numFmtId="4" fontId="0" fillId="0" borderId="9" xfId="0" applyNumberFormat="1" applyFill="1" applyBorder="1"/>
    <xf numFmtId="0" fontId="0" fillId="0" borderId="9" xfId="0" applyBorder="1" applyAlignment="1">
      <alignment horizontal="right"/>
    </xf>
    <xf numFmtId="4" fontId="0" fillId="0" borderId="28" xfId="0" applyNumberFormat="1" applyFill="1" applyBorder="1"/>
    <xf numFmtId="0" fontId="0" fillId="0" borderId="27" xfId="0" applyFill="1" applyBorder="1"/>
    <xf numFmtId="0" fontId="4" fillId="0" borderId="5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9" xfId="0" applyFont="1" applyBorder="1"/>
    <xf numFmtId="0" fontId="0" fillId="0" borderId="13" xfId="0" applyFont="1" applyBorder="1"/>
    <xf numFmtId="0" fontId="0" fillId="0" borderId="0" xfId="0" applyBorder="1" applyAlignment="1">
      <alignment horizontal="right"/>
    </xf>
    <xf numFmtId="0" fontId="0" fillId="0" borderId="36" xfId="0" applyFill="1" applyBorder="1" applyAlignment="1">
      <alignment horizontal="right"/>
    </xf>
    <xf numFmtId="4" fontId="0" fillId="0" borderId="36" xfId="0" applyNumberFormat="1" applyFill="1" applyBorder="1"/>
    <xf numFmtId="4" fontId="0" fillId="0" borderId="12" xfId="0" applyNumberFormat="1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40" xfId="0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4" fontId="8" fillId="0" borderId="26" xfId="0" applyNumberFormat="1" applyFont="1" applyBorder="1"/>
    <xf numFmtId="4" fontId="0" fillId="0" borderId="19" xfId="0" applyNumberFormat="1" applyBorder="1"/>
    <xf numFmtId="0" fontId="4" fillId="0" borderId="20" xfId="1" applyFont="1" applyBorder="1" applyAlignment="1">
      <alignment horizontal="center" wrapText="1"/>
    </xf>
    <xf numFmtId="0" fontId="0" fillId="0" borderId="12" xfId="0" applyFill="1" applyBorder="1"/>
    <xf numFmtId="0" fontId="4" fillId="0" borderId="42" xfId="1" applyFont="1" applyBorder="1" applyAlignment="1">
      <alignment horizontal="center"/>
    </xf>
    <xf numFmtId="4" fontId="8" fillId="0" borderId="0" xfId="0" applyNumberFormat="1" applyFont="1" applyBorder="1"/>
    <xf numFmtId="4" fontId="6" fillId="0" borderId="0" xfId="0" applyNumberFormat="1" applyFont="1" applyBorder="1"/>
    <xf numFmtId="4" fontId="0" fillId="0" borderId="13" xfId="0" applyNumberFormat="1" applyBorder="1"/>
    <xf numFmtId="0" fontId="6" fillId="0" borderId="0" xfId="0" applyFont="1" applyBorder="1" applyAlignment="1">
      <alignment horizontal="center" wrapText="1"/>
    </xf>
    <xf numFmtId="0" fontId="7" fillId="0" borderId="17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6" fillId="0" borderId="0" xfId="0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right"/>
    </xf>
    <xf numFmtId="0" fontId="7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6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7" fillId="0" borderId="0" xfId="0" applyFont="1" applyBorder="1" applyAlignment="1"/>
    <xf numFmtId="4" fontId="8" fillId="0" borderId="25" xfId="0" applyNumberFormat="1" applyFont="1" applyBorder="1"/>
    <xf numFmtId="0" fontId="0" fillId="0" borderId="25" xfId="0" applyBorder="1"/>
    <xf numFmtId="0" fontId="0" fillId="0" borderId="42" xfId="0" applyBorder="1"/>
    <xf numFmtId="0" fontId="4" fillId="0" borderId="25" xfId="1" applyFont="1" applyBorder="1" applyAlignment="1">
      <alignment horizontal="center"/>
    </xf>
    <xf numFmtId="4" fontId="0" fillId="0" borderId="12" xfId="0" applyNumberFormat="1" applyFill="1" applyBorder="1"/>
    <xf numFmtId="0" fontId="6" fillId="0" borderId="14" xfId="0" applyFont="1" applyBorder="1" applyAlignment="1"/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42" xfId="0" applyFill="1" applyBorder="1"/>
    <xf numFmtId="0" fontId="0" fillId="0" borderId="10" xfId="0" applyFill="1" applyBorder="1"/>
    <xf numFmtId="0" fontId="0" fillId="0" borderId="12" xfId="0" applyFill="1" applyBorder="1" applyAlignment="1">
      <alignment vertical="top"/>
    </xf>
    <xf numFmtId="0" fontId="6" fillId="0" borderId="21" xfId="0" applyFont="1" applyBorder="1" applyAlignment="1"/>
    <xf numFmtId="0" fontId="4" fillId="0" borderId="42" xfId="1" applyFont="1" applyBorder="1" applyAlignment="1">
      <alignment horizontal="right"/>
    </xf>
    <xf numFmtId="0" fontId="0" fillId="0" borderId="0" xfId="0" applyAlignment="1">
      <alignment vertical="center"/>
    </xf>
    <xf numFmtId="0" fontId="4" fillId="0" borderId="26" xfId="1" applyFont="1" applyBorder="1" applyAlignment="1">
      <alignment horizontal="center" vertical="center"/>
    </xf>
    <xf numFmtId="0" fontId="0" fillId="0" borderId="9" xfId="0" applyFont="1" applyFill="1" applyBorder="1"/>
    <xf numFmtId="49" fontId="0" fillId="0" borderId="25" xfId="0" applyNumberFormat="1" applyBorder="1"/>
    <xf numFmtId="0" fontId="0" fillId="0" borderId="26" xfId="0" applyBorder="1" applyAlignment="1"/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18" xfId="0" applyBorder="1" applyAlignment="1"/>
    <xf numFmtId="4" fontId="6" fillId="0" borderId="18" xfId="0" applyNumberFormat="1" applyFont="1" applyBorder="1" applyAlignment="1"/>
    <xf numFmtId="0" fontId="0" fillId="0" borderId="0" xfId="0" applyAlignment="1">
      <alignment horizontal="center"/>
    </xf>
    <xf numFmtId="0" fontId="0" fillId="0" borderId="33" xfId="0" applyFill="1" applyBorder="1"/>
    <xf numFmtId="0" fontId="0" fillId="0" borderId="39" xfId="0" applyFill="1" applyBorder="1"/>
    <xf numFmtId="0" fontId="0" fillId="0" borderId="35" xfId="0" applyFill="1" applyBorder="1"/>
    <xf numFmtId="0" fontId="0" fillId="0" borderId="33" xfId="0" applyFill="1" applyBorder="1" applyAlignment="1">
      <alignment horizontal="left"/>
    </xf>
    <xf numFmtId="0" fontId="0" fillId="0" borderId="35" xfId="0" applyFont="1" applyFill="1" applyBorder="1"/>
    <xf numFmtId="0" fontId="0" fillId="0" borderId="42" xfId="0" applyBorder="1" applyAlignment="1"/>
    <xf numFmtId="0" fontId="0" fillId="0" borderId="14" xfId="0" applyBorder="1" applyAlignment="1"/>
    <xf numFmtId="0" fontId="0" fillId="0" borderId="15" xfId="0" applyBorder="1" applyAlignment="1"/>
    <xf numFmtId="49" fontId="9" fillId="0" borderId="26" xfId="0" applyNumberFormat="1" applyFont="1" applyBorder="1" applyAlignment="1">
      <alignment vertical="top" wrapText="1"/>
    </xf>
    <xf numFmtId="49" fontId="9" fillId="0" borderId="42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42" xfId="0" applyBorder="1" applyAlignment="1">
      <alignment horizontal="center" vertical="top"/>
    </xf>
    <xf numFmtId="0" fontId="0" fillId="0" borderId="42" xfId="0" applyBorder="1" applyAlignment="1">
      <alignment wrapText="1"/>
    </xf>
    <xf numFmtId="0" fontId="0" fillId="0" borderId="12" xfId="0" applyFill="1" applyBorder="1" applyAlignment="1">
      <alignment horizontal="left"/>
    </xf>
    <xf numFmtId="0" fontId="4" fillId="0" borderId="26" xfId="1" applyFont="1" applyBorder="1" applyAlignment="1">
      <alignment horizontal="center"/>
    </xf>
    <xf numFmtId="17" fontId="0" fillId="0" borderId="26" xfId="0" applyNumberFormat="1" applyFill="1" applyBorder="1"/>
    <xf numFmtId="0" fontId="0" fillId="0" borderId="42" xfId="0" applyBorder="1" applyAlignment="1">
      <alignment vertical="top"/>
    </xf>
    <xf numFmtId="4" fontId="0" fillId="0" borderId="36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28" xfId="0" applyNumberFormat="1" applyBorder="1"/>
    <xf numFmtId="0" fontId="0" fillId="0" borderId="38" xfId="0" applyFill="1" applyBorder="1"/>
    <xf numFmtId="4" fontId="0" fillId="0" borderId="9" xfId="0" applyNumberFormat="1" applyBorder="1"/>
    <xf numFmtId="0" fontId="3" fillId="0" borderId="26" xfId="1" applyFont="1" applyBorder="1" applyAlignment="1">
      <alignment horizontal="center"/>
    </xf>
    <xf numFmtId="49" fontId="1" fillId="0" borderId="26" xfId="0" applyNumberFormat="1" applyFont="1" applyBorder="1" applyAlignment="1">
      <alignment horizontal="center" vertical="center" wrapText="1"/>
    </xf>
    <xf numFmtId="0" fontId="0" fillId="0" borderId="27" xfId="0" applyBorder="1"/>
    <xf numFmtId="0" fontId="7" fillId="0" borderId="6" xfId="0" applyFont="1" applyBorder="1" applyAlignment="1">
      <alignment horizontal="right" vertical="top" wrapText="1"/>
    </xf>
    <xf numFmtId="0" fontId="0" fillId="0" borderId="25" xfId="0" applyFill="1" applyBorder="1" applyAlignment="1">
      <alignment horizontal="left"/>
    </xf>
    <xf numFmtId="0" fontId="0" fillId="0" borderId="25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2" xfId="0" applyBorder="1" applyAlignment="1">
      <alignment vertical="top"/>
    </xf>
    <xf numFmtId="4" fontId="0" fillId="0" borderId="9" xfId="0" applyNumberFormat="1" applyBorder="1"/>
    <xf numFmtId="0" fontId="0" fillId="0" borderId="43" xfId="0" applyBorder="1"/>
    <xf numFmtId="0" fontId="0" fillId="0" borderId="42" xfId="0" applyBorder="1" applyAlignment="1">
      <alignment horizontal="center" vertical="top"/>
    </xf>
    <xf numFmtId="0" fontId="0" fillId="0" borderId="4" xfId="0" applyBorder="1"/>
    <xf numFmtId="0" fontId="0" fillId="0" borderId="42" xfId="0" applyBorder="1" applyAlignment="1">
      <alignment horizontal="center"/>
    </xf>
    <xf numFmtId="0" fontId="0" fillId="0" borderId="41" xfId="0" applyFill="1" applyBorder="1" applyAlignment="1">
      <alignment vertical="top"/>
    </xf>
    <xf numFmtId="49" fontId="10" fillId="0" borderId="42" xfId="0" applyNumberFormat="1" applyFont="1" applyBorder="1" applyAlignment="1">
      <alignment horizontal="center" vertical="center" wrapText="1"/>
    </xf>
    <xf numFmtId="0" fontId="0" fillId="0" borderId="37" xfId="0" applyFill="1" applyBorder="1" applyAlignment="1">
      <alignment vertical="top"/>
    </xf>
    <xf numFmtId="0" fontId="0" fillId="0" borderId="44" xfId="0" applyFill="1" applyBorder="1"/>
    <xf numFmtId="0" fontId="0" fillId="0" borderId="45" xfId="0" applyFill="1" applyBorder="1"/>
    <xf numFmtId="4" fontId="4" fillId="0" borderId="18" xfId="1" applyNumberFormat="1" applyFont="1" applyBorder="1" applyAlignment="1">
      <alignment horizontal="right" wrapText="1"/>
    </xf>
    <xf numFmtId="0" fontId="0" fillId="0" borderId="12" xfId="0" applyBorder="1"/>
    <xf numFmtId="0" fontId="0" fillId="0" borderId="27" xfId="0" applyBorder="1"/>
    <xf numFmtId="0" fontId="0" fillId="0" borderId="9" xfId="0" applyBorder="1"/>
    <xf numFmtId="0" fontId="0" fillId="0" borderId="9" xfId="0" applyBorder="1" applyAlignment="1">
      <alignment vertical="top"/>
    </xf>
    <xf numFmtId="0" fontId="7" fillId="0" borderId="10" xfId="0" applyFont="1" applyBorder="1" applyAlignment="1">
      <alignment horizontal="right" vertical="top" wrapText="1"/>
    </xf>
    <xf numFmtId="0" fontId="0" fillId="0" borderId="31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42" xfId="0" applyBorder="1"/>
    <xf numFmtId="49" fontId="9" fillId="0" borderId="2" xfId="0" applyNumberFormat="1" applyFont="1" applyBorder="1" applyAlignment="1">
      <alignment vertical="top" wrapText="1"/>
    </xf>
    <xf numFmtId="0" fontId="0" fillId="0" borderId="43" xfId="0" applyFill="1" applyBorder="1"/>
    <xf numFmtId="0" fontId="0" fillId="0" borderId="30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34" xfId="0" applyFill="1" applyBorder="1"/>
    <xf numFmtId="49" fontId="0" fillId="0" borderId="25" xfId="0" applyNumberFormat="1" applyBorder="1" applyAlignment="1">
      <alignment vertical="top"/>
    </xf>
    <xf numFmtId="0" fontId="4" fillId="0" borderId="26" xfId="1" applyFont="1" applyBorder="1" applyAlignment="1">
      <alignment horizontal="center"/>
    </xf>
    <xf numFmtId="0" fontId="0" fillId="0" borderId="42" xfId="0" applyBorder="1"/>
    <xf numFmtId="49" fontId="10" fillId="0" borderId="26" xfId="0" applyNumberFormat="1" applyFont="1" applyBorder="1" applyAlignment="1">
      <alignment horizontal="center" vertical="center"/>
    </xf>
    <xf numFmtId="0" fontId="0" fillId="0" borderId="42" xfId="0" applyBorder="1" applyAlignment="1">
      <alignment vertical="top"/>
    </xf>
    <xf numFmtId="0" fontId="0" fillId="0" borderId="42" xfId="0" applyBorder="1" applyAlignment="1">
      <alignment vertical="top" wrapText="1"/>
    </xf>
    <xf numFmtId="0" fontId="0" fillId="0" borderId="42" xfId="0" applyBorder="1" applyAlignment="1">
      <alignment vertical="top"/>
    </xf>
    <xf numFmtId="49" fontId="9" fillId="0" borderId="25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left" vertical="top"/>
    </xf>
    <xf numFmtId="0" fontId="4" fillId="0" borderId="26" xfId="1" applyFont="1" applyBorder="1" applyAlignment="1">
      <alignment horizontal="center" vertical="top"/>
    </xf>
    <xf numFmtId="0" fontId="0" fillId="0" borderId="31" xfId="0" applyFill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2" xfId="0" applyFill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42" xfId="0" applyBorder="1" applyAlignment="1"/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0" fillId="0" borderId="25" xfId="0" applyBorder="1" applyAlignment="1">
      <alignment vertical="top" wrapText="1"/>
    </xf>
    <xf numFmtId="0" fontId="0" fillId="0" borderId="25" xfId="0" applyBorder="1" applyAlignment="1"/>
    <xf numFmtId="0" fontId="0" fillId="0" borderId="42" xfId="0" applyBorder="1" applyAlignment="1">
      <alignment vertical="top"/>
    </xf>
    <xf numFmtId="0" fontId="0" fillId="0" borderId="25" xfId="0" applyBorder="1" applyAlignment="1">
      <alignment vertical="top"/>
    </xf>
    <xf numFmtId="49" fontId="9" fillId="0" borderId="42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2" fillId="0" borderId="26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0" fillId="0" borderId="23" xfId="0" applyBorder="1" applyAlignment="1">
      <alignment horizontal="right" vertical="top"/>
    </xf>
    <xf numFmtId="0" fontId="0" fillId="0" borderId="7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/>
    <xf numFmtId="0" fontId="6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vertical="top" wrapText="1"/>
    </xf>
    <xf numFmtId="0" fontId="4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4" fillId="0" borderId="21" xfId="1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49" fontId="9" fillId="0" borderId="26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33" xfId="0" applyFill="1" applyBorder="1" applyAlignment="1">
      <alignment horizontal="center" vertical="center"/>
    </xf>
    <xf numFmtId="49" fontId="9" fillId="0" borderId="23" xfId="0" applyNumberFormat="1" applyFont="1" applyBorder="1" applyAlignment="1">
      <alignment vertical="top" wrapText="1"/>
    </xf>
    <xf numFmtId="49" fontId="1" fillId="0" borderId="26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4" fontId="0" fillId="0" borderId="26" xfId="0" applyNumberFormat="1" applyFill="1" applyBorder="1" applyAlignment="1">
      <alignment vertical="top"/>
    </xf>
    <xf numFmtId="0" fontId="4" fillId="0" borderId="24" xfId="1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workbookViewId="0">
      <selection activeCell="L56" sqref="L56"/>
    </sheetView>
  </sheetViews>
  <sheetFormatPr defaultRowHeight="15" x14ac:dyDescent="0.25"/>
  <cols>
    <col min="1" max="1" width="6.140625" customWidth="1"/>
    <col min="2" max="2" width="13.42578125" customWidth="1"/>
    <col min="3" max="3" width="17.7109375" customWidth="1"/>
    <col min="4" max="4" width="17" customWidth="1"/>
    <col min="5" max="5" width="15.5703125" customWidth="1"/>
    <col min="6" max="6" width="9.28515625" customWidth="1"/>
    <col min="7" max="7" width="21.7109375" customWidth="1"/>
    <col min="8" max="8" width="10.5703125" customWidth="1"/>
  </cols>
  <sheetData>
    <row r="1" spans="1:14" ht="19.5" x14ac:dyDescent="0.4">
      <c r="D1" s="1" t="s">
        <v>57</v>
      </c>
    </row>
    <row r="3" spans="1:14" ht="15.75" thickBot="1" x14ac:dyDescent="0.3">
      <c r="G3" s="8" t="s">
        <v>13</v>
      </c>
    </row>
    <row r="4" spans="1:14" ht="39" x14ac:dyDescent="0.25">
      <c r="A4" s="12" t="s">
        <v>0</v>
      </c>
      <c r="B4" s="12" t="s">
        <v>1</v>
      </c>
      <c r="C4" s="221" t="s">
        <v>17</v>
      </c>
      <c r="D4" s="2" t="s">
        <v>2</v>
      </c>
      <c r="E4" s="3" t="s">
        <v>3</v>
      </c>
      <c r="F4" s="3" t="s">
        <v>9</v>
      </c>
      <c r="G4" s="3" t="s">
        <v>4</v>
      </c>
      <c r="H4" s="10" t="s">
        <v>10</v>
      </c>
    </row>
    <row r="5" spans="1:14" ht="15.75" thickBot="1" x14ac:dyDescent="0.3">
      <c r="A5" s="52" t="s">
        <v>5</v>
      </c>
      <c r="B5" s="52"/>
      <c r="C5" s="222"/>
      <c r="D5" s="35"/>
      <c r="E5" s="35" t="s">
        <v>6</v>
      </c>
      <c r="F5" s="35" t="s">
        <v>11</v>
      </c>
      <c r="G5" s="35" t="s">
        <v>7</v>
      </c>
      <c r="H5" s="50" t="s">
        <v>8</v>
      </c>
    </row>
    <row r="6" spans="1:14" hidden="1" x14ac:dyDescent="0.25">
      <c r="A6" s="113">
        <v>1</v>
      </c>
      <c r="B6" s="122" t="s">
        <v>25</v>
      </c>
      <c r="C6" s="114"/>
      <c r="D6" s="83"/>
      <c r="E6" s="16"/>
      <c r="F6" s="37"/>
      <c r="G6" s="18"/>
      <c r="H6" s="121"/>
    </row>
    <row r="7" spans="1:14" ht="15.75" hidden="1" thickBot="1" x14ac:dyDescent="0.3">
      <c r="A7" s="52"/>
      <c r="B7" s="52"/>
      <c r="C7" s="82"/>
      <c r="D7" s="77"/>
      <c r="E7" s="6"/>
      <c r="F7" s="37"/>
      <c r="G7" s="32"/>
      <c r="H7" s="121"/>
    </row>
    <row r="8" spans="1:14" ht="15.75" hidden="1" thickBot="1" x14ac:dyDescent="0.3">
      <c r="A8" s="52"/>
      <c r="B8" s="52"/>
      <c r="C8" s="135"/>
      <c r="D8" s="52"/>
      <c r="E8" s="61"/>
      <c r="F8" s="38"/>
      <c r="G8" s="46"/>
      <c r="H8" s="55"/>
    </row>
    <row r="9" spans="1:14" ht="15.75" thickBot="1" x14ac:dyDescent="0.3">
      <c r="A9" s="205" t="s">
        <v>12</v>
      </c>
      <c r="B9" s="223"/>
      <c r="C9" s="223"/>
      <c r="D9" s="223"/>
      <c r="E9" s="223"/>
      <c r="F9" s="223"/>
      <c r="G9" s="224"/>
      <c r="H9" s="141">
        <f>H6+H7+H8</f>
        <v>0</v>
      </c>
    </row>
    <row r="10" spans="1:14" ht="15" customHeight="1" x14ac:dyDescent="0.25">
      <c r="A10" s="90">
        <v>1</v>
      </c>
      <c r="B10" s="107" t="s">
        <v>23</v>
      </c>
      <c r="C10" s="83" t="s">
        <v>37</v>
      </c>
      <c r="D10" s="83" t="s">
        <v>21</v>
      </c>
      <c r="E10" s="83" t="s">
        <v>41</v>
      </c>
      <c r="F10" s="100" t="s">
        <v>52</v>
      </c>
      <c r="G10" s="22" t="s">
        <v>53</v>
      </c>
      <c r="H10" s="79">
        <v>423.82</v>
      </c>
    </row>
    <row r="11" spans="1:14" ht="15.75" thickBot="1" x14ac:dyDescent="0.3">
      <c r="A11" s="88"/>
      <c r="B11" s="108"/>
      <c r="C11" s="160" t="s">
        <v>42</v>
      </c>
      <c r="D11" s="160"/>
      <c r="E11" s="160"/>
      <c r="F11" s="99"/>
      <c r="G11" s="18"/>
      <c r="H11" s="31"/>
    </row>
    <row r="12" spans="1:14" ht="15.75" thickBot="1" x14ac:dyDescent="0.3">
      <c r="A12" s="205" t="s">
        <v>22</v>
      </c>
      <c r="B12" s="206"/>
      <c r="C12" s="206"/>
      <c r="D12" s="206"/>
      <c r="E12" s="206"/>
      <c r="F12" s="206"/>
      <c r="G12" s="207"/>
      <c r="H12" s="9">
        <f>H10+H11</f>
        <v>423.82</v>
      </c>
      <c r="N12" s="98"/>
    </row>
    <row r="13" spans="1:14" ht="15" customHeight="1" x14ac:dyDescent="0.25">
      <c r="A13" s="168">
        <v>1</v>
      </c>
      <c r="B13" s="186" t="s">
        <v>15</v>
      </c>
      <c r="C13" s="81" t="s">
        <v>38</v>
      </c>
      <c r="D13" s="83" t="s">
        <v>20</v>
      </c>
      <c r="E13" s="83" t="s">
        <v>39</v>
      </c>
      <c r="F13" s="99" t="s">
        <v>47</v>
      </c>
      <c r="G13" s="18" t="s">
        <v>48</v>
      </c>
      <c r="H13" s="131">
        <v>1137.3499999999999</v>
      </c>
    </row>
    <row r="14" spans="1:14" x14ac:dyDescent="0.25">
      <c r="A14" s="52"/>
      <c r="B14" s="187"/>
      <c r="C14" s="84" t="s">
        <v>40</v>
      </c>
      <c r="D14" s="160"/>
      <c r="E14" s="160"/>
      <c r="F14" s="99" t="s">
        <v>47</v>
      </c>
      <c r="G14" s="18" t="s">
        <v>49</v>
      </c>
      <c r="H14" s="131">
        <v>1626.68</v>
      </c>
    </row>
    <row r="15" spans="1:14" ht="15.75" thickBot="1" x14ac:dyDescent="0.3">
      <c r="A15" s="52"/>
      <c r="B15" s="188"/>
      <c r="C15" s="84"/>
      <c r="D15" s="160"/>
      <c r="E15" s="157"/>
      <c r="F15" s="99" t="s">
        <v>47</v>
      </c>
      <c r="G15" s="18" t="s">
        <v>50</v>
      </c>
      <c r="H15" s="131">
        <v>301.05</v>
      </c>
    </row>
    <row r="16" spans="1:14" hidden="1" x14ac:dyDescent="0.25">
      <c r="A16" s="52"/>
      <c r="B16" s="163"/>
      <c r="C16" s="84"/>
      <c r="D16" s="160"/>
      <c r="E16" s="157"/>
      <c r="F16" s="99" t="s">
        <v>47</v>
      </c>
      <c r="G16" s="18" t="s">
        <v>51</v>
      </c>
      <c r="H16" s="131">
        <v>2204.2199999999998</v>
      </c>
    </row>
    <row r="17" spans="1:14" ht="15" hidden="1" customHeight="1" x14ac:dyDescent="0.25">
      <c r="A17" s="159">
        <v>2</v>
      </c>
      <c r="B17" s="208" t="s">
        <v>16</v>
      </c>
      <c r="C17" s="83"/>
      <c r="D17" s="83"/>
      <c r="E17" s="155"/>
      <c r="F17" s="99"/>
      <c r="G17" s="18"/>
      <c r="H17" s="118"/>
    </row>
    <row r="18" spans="1:14" ht="15.75" hidden="1" thickBot="1" x14ac:dyDescent="0.3">
      <c r="A18" s="78"/>
      <c r="B18" s="209"/>
      <c r="C18" s="84"/>
      <c r="D18" s="160"/>
      <c r="E18" s="156"/>
      <c r="F18" s="99"/>
      <c r="G18" s="17"/>
      <c r="H18" s="119"/>
      <c r="N18" s="89"/>
    </row>
    <row r="19" spans="1:14" ht="35.25" hidden="1" customHeight="1" thickBot="1" x14ac:dyDescent="0.3">
      <c r="A19" s="52">
        <v>3</v>
      </c>
      <c r="B19" s="209"/>
      <c r="C19" s="111"/>
      <c r="D19" s="164"/>
      <c r="E19" s="19"/>
      <c r="F19" s="99"/>
      <c r="G19" s="36"/>
      <c r="H19" s="49"/>
      <c r="N19" s="89"/>
    </row>
    <row r="20" spans="1:14" ht="24.75" hidden="1" customHeight="1" thickBot="1" x14ac:dyDescent="0.3">
      <c r="A20" s="52"/>
      <c r="B20" s="209"/>
      <c r="C20" s="211"/>
      <c r="D20" s="213"/>
      <c r="E20" s="215"/>
      <c r="F20" s="99"/>
      <c r="G20" s="23"/>
      <c r="H20" s="15"/>
      <c r="N20" s="89"/>
    </row>
    <row r="21" spans="1:14" ht="16.5" hidden="1" customHeight="1" thickBot="1" x14ac:dyDescent="0.3">
      <c r="A21" s="52"/>
      <c r="B21" s="210"/>
      <c r="C21" s="212"/>
      <c r="D21" s="214"/>
      <c r="E21" s="215"/>
      <c r="F21" s="99"/>
      <c r="G21" s="23"/>
      <c r="H21" s="15"/>
      <c r="N21" s="89"/>
    </row>
    <row r="22" spans="1:14" ht="16.5" customHeight="1" thickBot="1" x14ac:dyDescent="0.3">
      <c r="A22" s="78"/>
      <c r="B22" s="165"/>
      <c r="C22" s="166"/>
      <c r="D22" s="167"/>
      <c r="E22" s="169"/>
      <c r="F22" s="99" t="s">
        <v>47</v>
      </c>
      <c r="G22" s="18" t="s">
        <v>51</v>
      </c>
      <c r="H22" s="131">
        <v>2204.2199999999998</v>
      </c>
      <c r="N22" s="89"/>
    </row>
    <row r="23" spans="1:14" ht="16.5" hidden="1" customHeight="1" x14ac:dyDescent="0.25">
      <c r="A23" s="14">
        <v>2</v>
      </c>
      <c r="B23" s="184"/>
      <c r="C23" s="164"/>
      <c r="D23" s="164"/>
      <c r="E23" s="84"/>
      <c r="F23" s="120"/>
      <c r="G23" s="40"/>
      <c r="H23" s="116"/>
      <c r="N23" s="89"/>
    </row>
    <row r="24" spans="1:14" ht="16.5" hidden="1" customHeight="1" x14ac:dyDescent="0.25">
      <c r="A24" s="14"/>
      <c r="B24" s="184"/>
      <c r="C24" s="162"/>
      <c r="D24" s="162"/>
      <c r="E24" s="84"/>
      <c r="F24" s="99"/>
      <c r="G24" s="18"/>
      <c r="H24" s="131"/>
      <c r="N24" s="89"/>
    </row>
    <row r="25" spans="1:14" ht="16.5" hidden="1" customHeight="1" thickBot="1" x14ac:dyDescent="0.3">
      <c r="A25" s="4"/>
      <c r="B25" s="180"/>
      <c r="C25" s="76"/>
      <c r="D25" s="76"/>
      <c r="E25" s="126"/>
      <c r="F25" s="99"/>
      <c r="G25" s="18"/>
      <c r="H25" s="55"/>
      <c r="N25" s="89"/>
    </row>
    <row r="26" spans="1:14" ht="15.75" thickBot="1" x14ac:dyDescent="0.3">
      <c r="A26" s="87" t="s">
        <v>28</v>
      </c>
      <c r="B26" s="171" t="s">
        <v>30</v>
      </c>
      <c r="C26" s="172"/>
      <c r="D26" s="172"/>
      <c r="E26" s="172"/>
      <c r="F26" s="172"/>
      <c r="G26" s="173"/>
      <c r="H26" s="170">
        <f>H13+H14+H15+H22</f>
        <v>5269.2999999999993</v>
      </c>
    </row>
    <row r="27" spans="1:14" hidden="1" x14ac:dyDescent="0.25">
      <c r="A27" s="203">
        <v>1</v>
      </c>
      <c r="B27" s="93" t="s">
        <v>26</v>
      </c>
      <c r="C27" s="81"/>
      <c r="D27" s="83"/>
      <c r="E27" s="83"/>
      <c r="F27" s="26"/>
      <c r="G27" s="18"/>
      <c r="H27" s="41"/>
    </row>
    <row r="28" spans="1:14" ht="15.75" hidden="1" thickBot="1" x14ac:dyDescent="0.3">
      <c r="A28" s="204"/>
      <c r="B28" s="109" t="s">
        <v>27</v>
      </c>
      <c r="C28" s="84"/>
      <c r="D28" s="77"/>
      <c r="E28" s="77"/>
      <c r="F28" s="103"/>
      <c r="G28" s="17"/>
      <c r="H28" s="33"/>
    </row>
    <row r="29" spans="1:14" hidden="1" x14ac:dyDescent="0.25">
      <c r="A29" s="110">
        <v>2</v>
      </c>
      <c r="B29" s="93" t="s">
        <v>26</v>
      </c>
      <c r="C29" s="83"/>
      <c r="D29" s="83"/>
      <c r="E29" s="83"/>
      <c r="F29" s="102"/>
      <c r="G29" s="18"/>
      <c r="H29" s="31"/>
    </row>
    <row r="30" spans="1:14" ht="15.75" hidden="1" thickBot="1" x14ac:dyDescent="0.3">
      <c r="A30" s="110"/>
      <c r="B30" s="109" t="s">
        <v>27</v>
      </c>
      <c r="C30" s="115"/>
      <c r="D30" s="77"/>
      <c r="E30" s="77"/>
      <c r="F30" s="91"/>
      <c r="G30" s="18"/>
      <c r="H30" s="31"/>
    </row>
    <row r="31" spans="1:14" hidden="1" x14ac:dyDescent="0.25">
      <c r="A31" s="95">
        <v>3</v>
      </c>
      <c r="B31" s="93" t="s">
        <v>26</v>
      </c>
      <c r="C31" s="83"/>
      <c r="D31" s="83"/>
      <c r="E31" s="16"/>
      <c r="F31" s="112"/>
      <c r="G31" s="22"/>
      <c r="H31" s="79"/>
    </row>
    <row r="32" spans="1:14" ht="15.75" hidden="1" thickBot="1" x14ac:dyDescent="0.3">
      <c r="A32" s="104"/>
      <c r="B32" s="109" t="s">
        <v>27</v>
      </c>
      <c r="C32" s="77"/>
      <c r="D32" s="77"/>
      <c r="E32" s="6"/>
      <c r="F32" s="91"/>
      <c r="G32" s="18"/>
      <c r="H32" s="20"/>
    </row>
    <row r="33" spans="1:10" ht="15.75" hidden="1" thickBot="1" x14ac:dyDescent="0.3">
      <c r="A33" s="96"/>
      <c r="B33" s="105"/>
      <c r="C33" s="80"/>
      <c r="D33" s="105"/>
      <c r="E33" s="105"/>
      <c r="F33" s="105"/>
      <c r="G33" s="106"/>
      <c r="H33" s="97"/>
    </row>
    <row r="34" spans="1:10" ht="15" customHeight="1" x14ac:dyDescent="0.25">
      <c r="A34" s="94">
        <v>1</v>
      </c>
      <c r="B34" s="161" t="s">
        <v>36</v>
      </c>
      <c r="C34" s="11" t="s">
        <v>38</v>
      </c>
      <c r="D34" s="83" t="s">
        <v>35</v>
      </c>
      <c r="E34" s="16" t="s">
        <v>45</v>
      </c>
      <c r="F34" s="86" t="s">
        <v>52</v>
      </c>
      <c r="G34" s="22" t="s">
        <v>56</v>
      </c>
      <c r="H34" s="79">
        <v>333.52</v>
      </c>
    </row>
    <row r="35" spans="1:10" ht="15" customHeight="1" thickBot="1" x14ac:dyDescent="0.3">
      <c r="A35" s="133"/>
      <c r="B35" s="137" t="s">
        <v>31</v>
      </c>
      <c r="C35" s="134" t="s">
        <v>46</v>
      </c>
      <c r="D35" s="160"/>
      <c r="E35" s="6"/>
      <c r="F35" s="145"/>
      <c r="G35" s="18"/>
      <c r="H35" s="31"/>
    </row>
    <row r="36" spans="1:10" ht="15" hidden="1" customHeight="1" x14ac:dyDescent="0.25">
      <c r="A36" s="94">
        <v>1</v>
      </c>
      <c r="B36" s="123" t="s">
        <v>32</v>
      </c>
      <c r="C36" s="51"/>
      <c r="D36" s="128"/>
      <c r="E36" s="128"/>
      <c r="F36" s="174"/>
      <c r="G36" s="192"/>
      <c r="H36" s="220"/>
    </row>
    <row r="37" spans="1:10" ht="15" hidden="1" customHeight="1" thickBot="1" x14ac:dyDescent="0.3">
      <c r="A37" s="133"/>
      <c r="B37" s="137" t="s">
        <v>31</v>
      </c>
      <c r="C37" s="47"/>
      <c r="D37" s="129"/>
      <c r="E37" s="129"/>
      <c r="F37" s="198"/>
      <c r="G37" s="193"/>
      <c r="H37" s="183"/>
    </row>
    <row r="38" spans="1:10" ht="15" hidden="1" customHeight="1" x14ac:dyDescent="0.25">
      <c r="A38" s="94">
        <v>2</v>
      </c>
      <c r="B38" s="217" t="s">
        <v>32</v>
      </c>
      <c r="C38" s="139"/>
      <c r="D38" s="175"/>
      <c r="E38" s="194"/>
      <c r="F38" s="136"/>
      <c r="G38" s="22"/>
      <c r="H38" s="117"/>
    </row>
    <row r="39" spans="1:10" ht="15" hidden="1" customHeight="1" x14ac:dyDescent="0.25">
      <c r="A39" s="133"/>
      <c r="B39" s="176"/>
      <c r="C39" s="140"/>
      <c r="D39" s="182"/>
      <c r="E39" s="195"/>
      <c r="F39" s="132"/>
      <c r="G39" s="32"/>
      <c r="H39" s="118"/>
    </row>
    <row r="40" spans="1:10" ht="18" hidden="1" customHeight="1" x14ac:dyDescent="0.25">
      <c r="A40" s="130"/>
      <c r="B40" s="176"/>
      <c r="C40" s="77"/>
      <c r="D40" s="182"/>
      <c r="E40" s="195"/>
      <c r="F40" s="132"/>
      <c r="G40" s="18"/>
      <c r="H40" s="20"/>
    </row>
    <row r="41" spans="1:10" ht="15.75" hidden="1" customHeight="1" thickBot="1" x14ac:dyDescent="0.3">
      <c r="A41" s="127"/>
      <c r="B41" s="181"/>
      <c r="C41" s="92"/>
      <c r="D41" s="183"/>
      <c r="E41" s="196"/>
      <c r="F41" s="138"/>
      <c r="G41" s="17"/>
      <c r="H41" s="33"/>
    </row>
    <row r="42" spans="1:10" ht="15.75" thickBot="1" x14ac:dyDescent="0.3">
      <c r="A42" s="177" t="s">
        <v>33</v>
      </c>
      <c r="B42" s="178"/>
      <c r="C42" s="178"/>
      <c r="D42" s="178"/>
      <c r="E42" s="178"/>
      <c r="F42" s="178"/>
      <c r="G42" s="179"/>
      <c r="H42" s="48">
        <f>SUM(H34:H41)</f>
        <v>333.52</v>
      </c>
      <c r="J42" s="29"/>
    </row>
    <row r="43" spans="1:10" ht="25.5" hidden="1" x14ac:dyDescent="0.25">
      <c r="A43" s="146">
        <v>1</v>
      </c>
      <c r="B43" s="153" t="s">
        <v>18</v>
      </c>
      <c r="C43" s="81"/>
      <c r="D43" s="83"/>
      <c r="E43" s="83"/>
      <c r="F43" s="99"/>
      <c r="G43" s="18"/>
      <c r="H43" s="131"/>
    </row>
    <row r="44" spans="1:10" ht="15.75" hidden="1" thickBot="1" x14ac:dyDescent="0.3">
      <c r="A44" s="125"/>
      <c r="B44" s="148"/>
      <c r="C44" s="84"/>
      <c r="D44" s="160"/>
      <c r="E44" s="160"/>
      <c r="F44" s="99"/>
      <c r="G44" s="18"/>
      <c r="H44" s="131"/>
    </row>
    <row r="45" spans="1:10" ht="14.25" customHeight="1" x14ac:dyDescent="0.25">
      <c r="A45" s="146">
        <v>1</v>
      </c>
      <c r="B45" s="218" t="s">
        <v>18</v>
      </c>
      <c r="C45" s="83" t="s">
        <v>38</v>
      </c>
      <c r="D45" s="83" t="s">
        <v>24</v>
      </c>
      <c r="E45" s="83" t="s">
        <v>43</v>
      </c>
      <c r="F45" s="154" t="s">
        <v>54</v>
      </c>
      <c r="G45" s="18" t="s">
        <v>55</v>
      </c>
      <c r="H45" s="31">
        <v>474.83</v>
      </c>
    </row>
    <row r="46" spans="1:10" ht="15.75" thickBot="1" x14ac:dyDescent="0.3">
      <c r="A46" s="125"/>
      <c r="B46" s="219"/>
      <c r="C46" s="160" t="s">
        <v>44</v>
      </c>
      <c r="D46" s="160"/>
      <c r="E46" s="160"/>
      <c r="F46" s="101"/>
      <c r="G46" s="25"/>
      <c r="H46" s="119"/>
    </row>
    <row r="47" spans="1:10" ht="15.75" hidden="1" customHeight="1" x14ac:dyDescent="0.25">
      <c r="A47" s="146">
        <v>2</v>
      </c>
      <c r="B47" s="216" t="s">
        <v>18</v>
      </c>
      <c r="C47" s="83"/>
      <c r="D47" s="83"/>
      <c r="E47" s="13"/>
      <c r="F47" s="142"/>
      <c r="G47" s="22"/>
      <c r="H47" s="21"/>
    </row>
    <row r="48" spans="1:10" ht="15.75" hidden="1" customHeight="1" x14ac:dyDescent="0.25">
      <c r="A48" s="57"/>
      <c r="B48" s="197"/>
      <c r="C48" s="152"/>
      <c r="D48" s="152"/>
      <c r="E48" s="5"/>
      <c r="F48" s="144"/>
      <c r="G48" s="18"/>
      <c r="H48" s="20"/>
    </row>
    <row r="49" spans="1:8" ht="15.75" hidden="1" customHeight="1" x14ac:dyDescent="0.25">
      <c r="A49" s="57"/>
      <c r="B49" s="150"/>
      <c r="C49" s="152"/>
      <c r="D49" s="152"/>
      <c r="E49" s="5"/>
      <c r="F49" s="144"/>
      <c r="G49" s="18"/>
      <c r="H49" s="20"/>
    </row>
    <row r="50" spans="1:8" ht="15.75" hidden="1" customHeight="1" thickBot="1" x14ac:dyDescent="0.3">
      <c r="A50" s="125"/>
      <c r="B50" s="151"/>
      <c r="C50" s="158"/>
      <c r="D50" s="149"/>
      <c r="E50" s="147"/>
      <c r="F50" s="143"/>
      <c r="G50" s="17"/>
      <c r="H50" s="33"/>
    </row>
    <row r="51" spans="1:8" ht="15.75" thickBot="1" x14ac:dyDescent="0.3">
      <c r="A51" s="189" t="s">
        <v>19</v>
      </c>
      <c r="B51" s="190"/>
      <c r="C51" s="190"/>
      <c r="D51" s="190"/>
      <c r="E51" s="190"/>
      <c r="F51" s="190"/>
      <c r="G51" s="191"/>
      <c r="H51" s="75">
        <f>SUM(H43:H50)</f>
        <v>474.83</v>
      </c>
    </row>
    <row r="52" spans="1:8" ht="15.75" hidden="1" customHeight="1" x14ac:dyDescent="0.25">
      <c r="A52" s="6">
        <v>1</v>
      </c>
      <c r="B52" s="43" t="s">
        <v>29</v>
      </c>
      <c r="C52" s="83"/>
      <c r="D52" s="83"/>
      <c r="E52" s="85"/>
      <c r="F52" s="51"/>
      <c r="G52" s="51"/>
      <c r="H52" s="42"/>
    </row>
    <row r="53" spans="1:8" ht="15.75" hidden="1" customHeight="1" thickBot="1" x14ac:dyDescent="0.3">
      <c r="A53" s="30"/>
      <c r="B53" s="45"/>
      <c r="C53" s="76"/>
      <c r="D53" s="76"/>
      <c r="E53" s="7"/>
      <c r="F53" s="124"/>
      <c r="G53" s="34"/>
      <c r="H53" s="27"/>
    </row>
    <row r="54" spans="1:8" ht="15.75" thickBot="1" x14ac:dyDescent="0.3">
      <c r="A54" s="177" t="s">
        <v>34</v>
      </c>
      <c r="B54" s="178"/>
      <c r="C54" s="178"/>
      <c r="D54" s="178"/>
      <c r="E54" s="178"/>
      <c r="F54" s="178"/>
      <c r="G54" s="179"/>
      <c r="H54" s="9">
        <f>SUM(H52:H53)</f>
        <v>0</v>
      </c>
    </row>
    <row r="55" spans="1:8" ht="15.75" thickBot="1" x14ac:dyDescent="0.3">
      <c r="A55" s="177" t="s">
        <v>14</v>
      </c>
      <c r="B55" s="178"/>
      <c r="C55" s="178"/>
      <c r="D55" s="178"/>
      <c r="E55" s="178"/>
      <c r="F55" s="178"/>
      <c r="G55" s="179"/>
      <c r="H55" s="9">
        <f>H42+H33+H26+H12+H54+H51</f>
        <v>6501.4699999999993</v>
      </c>
    </row>
    <row r="57" spans="1:8" x14ac:dyDescent="0.25">
      <c r="H57" s="29"/>
    </row>
    <row r="58" spans="1:8" ht="19.5" x14ac:dyDescent="0.4">
      <c r="D58" s="1"/>
    </row>
    <row r="61" spans="1:8" ht="19.5" x14ac:dyDescent="0.4">
      <c r="D61" s="1"/>
    </row>
    <row r="63" spans="1:8" x14ac:dyDescent="0.25">
      <c r="A63" s="5"/>
      <c r="B63" s="5"/>
      <c r="C63" s="5"/>
      <c r="D63" s="5"/>
      <c r="E63" s="5"/>
      <c r="F63" s="5"/>
      <c r="G63" s="60"/>
      <c r="H63" s="5"/>
    </row>
    <row r="64" spans="1:8" x14ac:dyDescent="0.25">
      <c r="A64" s="61"/>
      <c r="B64" s="61"/>
      <c r="C64" s="201"/>
      <c r="D64" s="61"/>
      <c r="E64" s="62"/>
      <c r="F64" s="62"/>
      <c r="G64" s="62"/>
      <c r="H64" s="63"/>
    </row>
    <row r="65" spans="1:8" x14ac:dyDescent="0.25">
      <c r="A65" s="61"/>
      <c r="B65" s="61"/>
      <c r="C65" s="202"/>
      <c r="D65" s="61"/>
      <c r="E65" s="61"/>
      <c r="F65" s="61"/>
      <c r="G65" s="61"/>
      <c r="H65" s="64"/>
    </row>
    <row r="66" spans="1:8" x14ac:dyDescent="0.25">
      <c r="A66" s="185"/>
      <c r="B66" s="65"/>
      <c r="C66" s="44"/>
      <c r="D66" s="5"/>
      <c r="E66" s="5"/>
      <c r="F66" s="5"/>
      <c r="G66" s="39"/>
      <c r="H66" s="24"/>
    </row>
    <row r="67" spans="1:8" x14ac:dyDescent="0.25">
      <c r="A67" s="185"/>
      <c r="B67" s="44"/>
      <c r="C67" s="44"/>
      <c r="D67" s="5"/>
      <c r="E67" s="28"/>
      <c r="F67" s="5"/>
      <c r="G67" s="39"/>
      <c r="H67" s="24"/>
    </row>
    <row r="68" spans="1:8" x14ac:dyDescent="0.25">
      <c r="A68" s="185"/>
      <c r="B68" s="44"/>
      <c r="C68" s="44"/>
      <c r="D68" s="5"/>
      <c r="E68" s="28"/>
      <c r="F68" s="5"/>
      <c r="G68" s="39"/>
      <c r="H68" s="24"/>
    </row>
    <row r="69" spans="1:8" x14ac:dyDescent="0.25">
      <c r="A69" s="185"/>
      <c r="B69" s="44"/>
      <c r="C69" s="44"/>
      <c r="D69" s="5"/>
      <c r="E69" s="28"/>
      <c r="F69" s="5"/>
      <c r="G69" s="39"/>
      <c r="H69" s="24"/>
    </row>
    <row r="70" spans="1:8" x14ac:dyDescent="0.25">
      <c r="A70" s="199"/>
      <c r="B70" s="199"/>
      <c r="C70" s="199"/>
      <c r="D70" s="199"/>
      <c r="E70" s="199"/>
      <c r="F70" s="199"/>
      <c r="G70" s="199"/>
      <c r="H70" s="53"/>
    </row>
    <row r="71" spans="1:8" x14ac:dyDescent="0.25">
      <c r="A71" s="66"/>
      <c r="B71" s="200"/>
      <c r="C71" s="67"/>
      <c r="D71" s="58"/>
      <c r="E71" s="59"/>
      <c r="F71" s="5"/>
      <c r="G71" s="39"/>
      <c r="H71" s="5"/>
    </row>
    <row r="72" spans="1:8" x14ac:dyDescent="0.25">
      <c r="A72" s="66"/>
      <c r="B72" s="185"/>
      <c r="C72" s="68"/>
      <c r="D72" s="58"/>
      <c r="E72" s="59"/>
      <c r="F72" s="5"/>
      <c r="G72" s="39"/>
      <c r="H72" s="5"/>
    </row>
    <row r="73" spans="1:8" x14ac:dyDescent="0.25">
      <c r="A73" s="66"/>
      <c r="B73" s="185"/>
      <c r="C73" s="69"/>
      <c r="D73" s="58"/>
      <c r="E73" s="59"/>
      <c r="F73" s="5"/>
      <c r="G73" s="39"/>
      <c r="H73" s="5"/>
    </row>
    <row r="74" spans="1:8" x14ac:dyDescent="0.25">
      <c r="A74" s="70"/>
      <c r="B74" s="185"/>
      <c r="C74" s="58"/>
      <c r="D74" s="58"/>
      <c r="E74" s="58"/>
      <c r="F74" s="56"/>
      <c r="G74" s="56"/>
      <c r="H74" s="24"/>
    </row>
    <row r="75" spans="1:8" ht="15.75" customHeight="1" x14ac:dyDescent="0.25">
      <c r="A75" s="199"/>
      <c r="B75" s="199"/>
      <c r="C75" s="199"/>
      <c r="D75" s="199"/>
      <c r="E75" s="199"/>
      <c r="F75" s="199"/>
      <c r="G75" s="199"/>
      <c r="H75" s="53"/>
    </row>
    <row r="76" spans="1:8" x14ac:dyDescent="0.25">
      <c r="A76" s="5"/>
      <c r="B76" s="44"/>
      <c r="C76" s="71"/>
      <c r="D76" s="5"/>
      <c r="E76" s="19"/>
      <c r="F76" s="19"/>
      <c r="G76" s="23"/>
      <c r="H76" s="24"/>
    </row>
    <row r="77" spans="1:8" x14ac:dyDescent="0.25">
      <c r="A77" s="72"/>
      <c r="B77" s="5"/>
      <c r="C77" s="73"/>
      <c r="D77" s="5"/>
      <c r="E77" s="19"/>
      <c r="F77" s="19"/>
      <c r="G77" s="23"/>
      <c r="H77" s="24"/>
    </row>
    <row r="78" spans="1:8" x14ac:dyDescent="0.25">
      <c r="A78" s="74"/>
      <c r="B78" s="44"/>
      <c r="C78" s="44"/>
      <c r="D78" s="5"/>
      <c r="E78" s="5"/>
      <c r="F78" s="19"/>
      <c r="G78" s="23"/>
      <c r="H78" s="24"/>
    </row>
    <row r="79" spans="1:8" x14ac:dyDescent="0.25">
      <c r="A79" s="5"/>
      <c r="B79" s="5"/>
      <c r="C79" s="5"/>
      <c r="D79" s="5"/>
      <c r="E79" s="5"/>
      <c r="F79" s="19"/>
      <c r="G79" s="23"/>
      <c r="H79" s="24"/>
    </row>
    <row r="80" spans="1:8" x14ac:dyDescent="0.25">
      <c r="A80" s="199"/>
      <c r="B80" s="199"/>
      <c r="C80" s="199"/>
      <c r="D80" s="199"/>
      <c r="E80" s="199"/>
      <c r="F80" s="199"/>
      <c r="G80" s="199"/>
      <c r="H80" s="54"/>
    </row>
    <row r="81" spans="1:8" x14ac:dyDescent="0.25">
      <c r="A81" s="199"/>
      <c r="B81" s="199"/>
      <c r="C81" s="199"/>
      <c r="D81" s="199"/>
      <c r="E81" s="199"/>
      <c r="F81" s="199"/>
      <c r="G81" s="199"/>
      <c r="H81" s="54"/>
    </row>
  </sheetData>
  <mergeCells count="30">
    <mergeCell ref="H36:H37"/>
    <mergeCell ref="C4:C5"/>
    <mergeCell ref="A42:G42"/>
    <mergeCell ref="A9:G9"/>
    <mergeCell ref="B23:B25"/>
    <mergeCell ref="B26:G26"/>
    <mergeCell ref="B13:B15"/>
    <mergeCell ref="A51:G51"/>
    <mergeCell ref="A54:G54"/>
    <mergeCell ref="A27:A28"/>
    <mergeCell ref="A12:G12"/>
    <mergeCell ref="B17:B21"/>
    <mergeCell ref="C20:C21"/>
    <mergeCell ref="D20:D21"/>
    <mergeCell ref="E20:E21"/>
    <mergeCell ref="B47:B48"/>
    <mergeCell ref="B38:B41"/>
    <mergeCell ref="D38:D41"/>
    <mergeCell ref="E38:E41"/>
    <mergeCell ref="F36:F37"/>
    <mergeCell ref="G36:G37"/>
    <mergeCell ref="B45:B46"/>
    <mergeCell ref="A81:G81"/>
    <mergeCell ref="B71:B74"/>
    <mergeCell ref="A55:G55"/>
    <mergeCell ref="C64:C65"/>
    <mergeCell ref="A66:A69"/>
    <mergeCell ref="A70:G70"/>
    <mergeCell ref="A75:G75"/>
    <mergeCell ref="A80:G80"/>
  </mergeCells>
  <printOptions horizontalCentered="1"/>
  <pageMargins left="0" right="0" top="0.74803149606299202" bottom="0.74803149606299202" header="0.31496062992126" footer="0.11811023622047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2021-06-15T06:39:52Z</cp:lastPrinted>
  <dcterms:created xsi:type="dcterms:W3CDTF">2018-07-04T12:33:56Z</dcterms:created>
  <dcterms:modified xsi:type="dcterms:W3CDTF">2021-06-15T08:24:33Z</dcterms:modified>
</cp:coreProperties>
</file>