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teste " sheetId="14" r:id="rId1"/>
  </sheets>
  <calcPr calcId="145621"/>
</workbook>
</file>

<file path=xl/calcChain.xml><?xml version="1.0" encoding="utf-8"?>
<calcChain xmlns="http://schemas.openxmlformats.org/spreadsheetml/2006/main">
  <c r="H35" i="14" l="1"/>
  <c r="H44" i="14" l="1"/>
  <c r="H24" i="14" l="1"/>
  <c r="H15" i="14"/>
  <c r="H45" i="14" l="1"/>
</calcChain>
</file>

<file path=xl/sharedStrings.xml><?xml version="1.0" encoding="utf-8"?>
<sst xmlns="http://schemas.openxmlformats.org/spreadsheetml/2006/main" count="57" uniqueCount="49">
  <si>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</si>
  <si>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</si>
  <si>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</si>
  <si>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</si>
  <si>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</si>
  <si>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</si>
  <si>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</si>
  <si>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</si>
  <si>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Tip</t>
  </si>
  <si>
    <t>plata factura cesionata</t>
  </si>
  <si>
    <t>medic.</t>
  </si>
  <si>
    <t>TOTAL MEDIPLUS EXIM</t>
  </si>
  <si>
    <t xml:space="preserve">TOTAL  </t>
  </si>
  <si>
    <t>CRISFARM</t>
  </si>
  <si>
    <t>MEDIPLUS EXIM SRL</t>
  </si>
  <si>
    <t>Date inregistrare CAS MM</t>
  </si>
  <si>
    <t xml:space="preserve">ALLIANCE HEALTHCARE </t>
  </si>
  <si>
    <t>MEDIPLUS EXIM</t>
  </si>
  <si>
    <t>LUANA FARM</t>
  </si>
  <si>
    <t>PHARMA</t>
  </si>
  <si>
    <t>TOTAL   PHARMA S A</t>
  </si>
  <si>
    <t>GENTIANA</t>
  </si>
  <si>
    <t>FILDAS</t>
  </si>
  <si>
    <t>TRADING</t>
  </si>
  <si>
    <t>FEBR. 2021</t>
  </si>
  <si>
    <t xml:space="preserve">Teste </t>
  </si>
  <si>
    <t>T O T A L  ALLIANCE HEALTHCARE</t>
  </si>
  <si>
    <t>MART. 2021</t>
  </si>
  <si>
    <t>Teste</t>
  </si>
  <si>
    <t>200/18.02.2021</t>
  </si>
  <si>
    <t>1869/22.02.2021</t>
  </si>
  <si>
    <t>COMIRO INVEST SRL</t>
  </si>
  <si>
    <t>215/24.02.2021</t>
  </si>
  <si>
    <t>1463/09.03.2021</t>
  </si>
  <si>
    <t>LUA 570/31.01.2021</t>
  </si>
  <si>
    <t>AQUA 1051/31.01.2021</t>
  </si>
  <si>
    <t>T OTAL FILDAS TRADING</t>
  </si>
  <si>
    <t>MART 2021</t>
  </si>
  <si>
    <t>46506/25.02.2021</t>
  </si>
  <si>
    <t>3319/26.03.2021</t>
  </si>
  <si>
    <t>GE EN 61/31.01.2021</t>
  </si>
  <si>
    <t>GE HOR 66/31.01.2021</t>
  </si>
  <si>
    <t>GE GEN 55/31.01.2021</t>
  </si>
  <si>
    <t>GENTIANA 74/31.01.2021</t>
  </si>
  <si>
    <t>APRILIE 2021</t>
  </si>
  <si>
    <t>46608/19.03.2021</t>
  </si>
  <si>
    <t>3381/07.04.2021</t>
  </si>
  <si>
    <t>CRISP 2251/31.01.2021</t>
  </si>
  <si>
    <t>PLATI CESIUNI TESTE   19     APRILIE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</si>
</sst>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4" fillId="0" borderId="0" xfId="0" applyFont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4" fontId="5" fillId="0" borderId="18" xfId="0" applyNumberFormat="1" applyFont="1" applyBorder="1"/>
    <xf numFmtId="0" fontId="3" fillId="0" borderId="23" xfId="1" applyFont="1" applyBorder="1" applyAlignment="1">
      <alignment horizontal="center"/>
    </xf>
    <xf numFmtId="0" fontId="0" fillId="0" borderId="10" xfId="0" applyBorder="1"/>
    <xf numFmtId="0" fontId="0" fillId="0" borderId="28" xfId="0" applyFill="1" applyBorder="1" applyAlignment="1">
      <alignment horizontal="right"/>
    </xf>
    <xf numFmtId="0" fontId="0" fillId="0" borderId="3" xfId="0" applyBorder="1"/>
    <xf numFmtId="0" fontId="0" fillId="0" borderId="32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49" fontId="0" fillId="0" borderId="5" xfId="0" applyNumberFormat="1" applyBorder="1"/>
    <xf numFmtId="0" fontId="0" fillId="0" borderId="16" xfId="0" applyBorder="1"/>
    <xf numFmtId="0" fontId="0" fillId="0" borderId="34" xfId="0" applyBorder="1"/>
    <xf numFmtId="4" fontId="0" fillId="0" borderId="0" xfId="0" applyNumberFormat="1"/>
    <xf numFmtId="0" fontId="5" fillId="0" borderId="17" xfId="0" applyFont="1" applyBorder="1" applyAlignmen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29" xfId="0" applyNumberFormat="1" applyFill="1" applyBorder="1"/>
    <xf numFmtId="0" fontId="0" fillId="0" borderId="28" xfId="0" applyFill="1" applyBorder="1"/>
    <xf numFmtId="0" fontId="6" fillId="0" borderId="17" xfId="0" applyFont="1" applyBorder="1" applyAlignment="1"/>
    <xf numFmtId="0" fontId="0" fillId="0" borderId="0" xfId="0" applyBorder="1" applyAlignment="1">
      <alignment horizontal="right"/>
    </xf>
    <xf numFmtId="0" fontId="0" fillId="0" borderId="35" xfId="0" applyFill="1" applyBorder="1"/>
    <xf numFmtId="4" fontId="0" fillId="0" borderId="12" xfId="0" applyNumberFormat="1" applyBorder="1"/>
    <xf numFmtId="0" fontId="0" fillId="0" borderId="35" xfId="0" applyBorder="1"/>
    <xf numFmtId="0" fontId="0" fillId="0" borderId="9" xfId="0" applyFill="1" applyBorder="1"/>
    <xf numFmtId="4" fontId="0" fillId="0" borderId="43" xfId="0" applyNumberFormat="1" applyBorder="1"/>
    <xf numFmtId="0" fontId="0" fillId="0" borderId="13" xfId="0" applyFill="1" applyBorder="1"/>
    <xf numFmtId="0" fontId="0" fillId="0" borderId="36" xfId="0" applyFont="1" applyBorder="1"/>
    <xf numFmtId="4" fontId="7" fillId="0" borderId="18" xfId="0" applyNumberFormat="1" applyFont="1" applyBorder="1"/>
    <xf numFmtId="4" fontId="7" fillId="0" borderId="25" xfId="0" applyNumberFormat="1" applyFont="1" applyBorder="1"/>
    <xf numFmtId="4" fontId="0" fillId="0" borderId="19" xfId="0" applyNumberFormat="1" applyBorder="1"/>
    <xf numFmtId="49" fontId="0" fillId="0" borderId="16" xfId="0" applyNumberForma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0" fillId="0" borderId="24" xfId="0" applyBorder="1"/>
    <xf numFmtId="0" fontId="0" fillId="0" borderId="42" xfId="0" applyBorder="1"/>
    <xf numFmtId="0" fontId="6" fillId="0" borderId="17" xfId="0" applyFont="1" applyBorder="1" applyAlignment="1">
      <alignment horizontal="right" wrapText="1"/>
    </xf>
    <xf numFmtId="0" fontId="3" fillId="0" borderId="24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49" fontId="0" fillId="0" borderId="4" xfId="0" applyNumberFormat="1" applyBorder="1"/>
    <xf numFmtId="0" fontId="0" fillId="0" borderId="25" xfId="0" applyFill="1" applyBorder="1"/>
    <xf numFmtId="0" fontId="0" fillId="0" borderId="24" xfId="0" applyFill="1" applyBorder="1"/>
    <xf numFmtId="0" fontId="0" fillId="0" borderId="25" xfId="0" applyBorder="1"/>
    <xf numFmtId="0" fontId="0" fillId="0" borderId="42" xfId="0" applyFill="1" applyBorder="1"/>
    <xf numFmtId="0" fontId="0" fillId="0" borderId="28" xfId="0" applyFill="1" applyBorder="1" applyAlignment="1">
      <alignment horizontal="left"/>
    </xf>
    <xf numFmtId="0" fontId="2" fillId="0" borderId="16" xfId="1" applyFont="1" applyBorder="1" applyAlignment="1">
      <alignment horizontal="left" vertical="top"/>
    </xf>
    <xf numFmtId="0" fontId="9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4" fontId="7" fillId="0" borderId="24" xfId="0" applyNumberFormat="1" applyFont="1" applyBorder="1" applyAlignment="1">
      <alignment wrapText="1"/>
    </xf>
    <xf numFmtId="0" fontId="10" fillId="0" borderId="0" xfId="0" applyFont="1"/>
    <xf numFmtId="0" fontId="6" fillId="0" borderId="25" xfId="0" applyFont="1" applyBorder="1" applyAlignment="1">
      <alignment horizontal="right" wrapText="1"/>
    </xf>
    <xf numFmtId="0" fontId="0" fillId="0" borderId="34" xfId="0" applyFill="1" applyBorder="1"/>
    <xf numFmtId="0" fontId="0" fillId="0" borderId="39" xfId="0" applyFill="1" applyBorder="1"/>
    <xf numFmtId="0" fontId="0" fillId="0" borderId="37" xfId="0" applyFill="1" applyBorder="1"/>
    <xf numFmtId="0" fontId="0" fillId="0" borderId="12" xfId="0" applyFill="1" applyBorder="1" applyAlignment="1">
      <alignment horizontal="left"/>
    </xf>
    <xf numFmtId="0" fontId="0" fillId="2" borderId="0" xfId="0" applyFill="1"/>
    <xf numFmtId="4" fontId="11" fillId="2" borderId="0" xfId="0" applyNumberFormat="1" applyFont="1" applyFill="1"/>
    <xf numFmtId="0" fontId="3" fillId="0" borderId="25" xfId="1" applyFont="1" applyBorder="1" applyAlignment="1">
      <alignment horizontal="center"/>
    </xf>
    <xf numFmtId="49" fontId="8" fillId="0" borderId="5" xfId="0" applyNumberFormat="1" applyFont="1" applyBorder="1" applyAlignment="1">
      <alignment vertical="top" wrapText="1"/>
    </xf>
    <xf numFmtId="49" fontId="8" fillId="0" borderId="23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vertical="top" wrapText="1"/>
    </xf>
    <xf numFmtId="0" fontId="6" fillId="0" borderId="42" xfId="0" applyFont="1" applyBorder="1" applyAlignment="1">
      <alignment horizontal="right" wrapText="1"/>
    </xf>
    <xf numFmtId="4" fontId="0" fillId="0" borderId="21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0" fontId="0" fillId="0" borderId="25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7" fontId="0" fillId="0" borderId="42" xfId="0" applyNumberFormat="1" applyBorder="1"/>
    <xf numFmtId="0" fontId="6" fillId="0" borderId="41" xfId="0" applyFont="1" applyBorder="1" applyAlignment="1">
      <alignment horizontal="right" wrapText="1"/>
    </xf>
    <xf numFmtId="49" fontId="8" fillId="0" borderId="12" xfId="0" applyNumberFormat="1" applyFont="1" applyBorder="1" applyAlignment="1">
      <alignment vertical="top" wrapText="1"/>
    </xf>
    <xf numFmtId="0" fontId="6" fillId="0" borderId="38" xfId="0" applyFont="1" applyBorder="1" applyAlignment="1">
      <alignment horizontal="right" wrapText="1"/>
    </xf>
    <xf numFmtId="49" fontId="8" fillId="0" borderId="28" xfId="0" applyNumberFormat="1" applyFont="1" applyBorder="1" applyAlignment="1">
      <alignment vertical="top" wrapText="1"/>
    </xf>
    <xf numFmtId="14" fontId="0" fillId="0" borderId="28" xfId="0" applyNumberFormat="1" applyBorder="1"/>
    <xf numFmtId="4" fontId="0" fillId="0" borderId="29" xfId="0" applyNumberFormat="1" applyFill="1" applyBorder="1" applyAlignment="1">
      <alignment horizontal="right"/>
    </xf>
    <xf numFmtId="14" fontId="0" fillId="0" borderId="25" xfId="0" applyNumberFormat="1" applyBorder="1" applyAlignment="1"/>
    <xf numFmtId="0" fontId="5" fillId="0" borderId="25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0" borderId="10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42" xfId="0" applyBorder="1" applyAlignment="1"/>
    <xf numFmtId="0" fontId="5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42" xfId="0" applyBorder="1" applyAlignment="1">
      <alignment vertical="top"/>
    </xf>
    <xf numFmtId="0" fontId="0" fillId="0" borderId="12" xfId="0" applyBorder="1"/>
    <xf numFmtId="0" fontId="0" fillId="0" borderId="28" xfId="0" applyBorder="1"/>
    <xf numFmtId="0" fontId="0" fillId="0" borderId="9" xfId="0" applyBorder="1"/>
    <xf numFmtId="4" fontId="0" fillId="0" borderId="9" xfId="0" applyNumberFormat="1" applyBorder="1"/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right" wrapText="1"/>
    </xf>
    <xf numFmtId="49" fontId="8" fillId="0" borderId="3" xfId="0" applyNumberFormat="1" applyFont="1" applyBorder="1" applyAlignment="1">
      <alignment vertical="top" wrapText="1"/>
    </xf>
    <xf numFmtId="0" fontId="0" fillId="0" borderId="24" xfId="0" applyFont="1" applyBorder="1"/>
    <xf numFmtId="0" fontId="0" fillId="0" borderId="7" xfId="0" applyBorder="1"/>
    <xf numFmtId="0" fontId="0" fillId="0" borderId="24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2" xfId="0" applyBorder="1"/>
    <xf numFmtId="0" fontId="0" fillId="0" borderId="42" xfId="0" applyBorder="1"/>
    <xf numFmtId="0" fontId="0" fillId="0" borderId="44" xfId="0" applyFill="1" applyBorder="1"/>
    <xf numFmtId="0" fontId="0" fillId="0" borderId="2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2" xfId="0" applyBorder="1"/>
    <xf numFmtId="0" fontId="0" fillId="0" borderId="42" xfId="0" applyBorder="1"/>
    <xf numFmtId="0" fontId="0" fillId="0" borderId="42" xfId="0" applyBorder="1"/>
    <xf numFmtId="0" fontId="0" fillId="0" borderId="27" xfId="0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49" fontId="8" fillId="0" borderId="25" xfId="0" applyNumberFormat="1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5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42" xfId="0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49" fontId="8" fillId="0" borderId="36" xfId="0" applyNumberFormat="1" applyFont="1" applyBorder="1" applyAlignment="1">
      <alignment vertical="top" wrapText="1"/>
    </xf>
    <xf numFmtId="49" fontId="8" fillId="0" borderId="31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3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8" xfId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9"/>
  <sheetViews>
    <sheetView tabSelected="1" workbookViewId="0">
      <selection activeCell="H48" sqref="H48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1"/>
    </row>
    <row r="6" spans="1:12" ht="27.75" customHeight="1" x14ac:dyDescent="0.4">
      <c r="D6" s="1" t="s">
        <v>48</v>
      </c>
    </row>
    <row r="8" spans="1:12" ht="8.25" customHeight="1" thickBot="1" x14ac:dyDescent="0.3"/>
    <row r="9" spans="1:12" ht="17.25" customHeight="1" x14ac:dyDescent="0.25">
      <c r="A9" s="65" t="s">
        <v>0</v>
      </c>
      <c r="B9" s="9" t="s">
        <v>1</v>
      </c>
      <c r="C9" s="134" t="s">
        <v>15</v>
      </c>
      <c r="D9" s="2" t="s">
        <v>2</v>
      </c>
      <c r="E9" s="3" t="s">
        <v>3</v>
      </c>
      <c r="F9" s="3" t="s">
        <v>8</v>
      </c>
      <c r="G9" s="3" t="s">
        <v>4</v>
      </c>
      <c r="H9" s="136" t="s">
        <v>9</v>
      </c>
    </row>
    <row r="10" spans="1:12" ht="16.5" customHeight="1" thickBot="1" x14ac:dyDescent="0.3">
      <c r="A10" s="45" t="s">
        <v>5</v>
      </c>
      <c r="B10" s="46"/>
      <c r="C10" s="135"/>
      <c r="D10" s="4"/>
      <c r="E10" s="4" t="s">
        <v>6</v>
      </c>
      <c r="F10" s="4" t="s">
        <v>10</v>
      </c>
      <c r="G10" s="4" t="s">
        <v>7</v>
      </c>
      <c r="H10" s="137"/>
    </row>
    <row r="11" spans="1:12" ht="15.75" thickBot="1" x14ac:dyDescent="0.3">
      <c r="A11" s="128">
        <v>1</v>
      </c>
      <c r="B11" s="53" t="s">
        <v>19</v>
      </c>
      <c r="C11" s="50" t="s">
        <v>24</v>
      </c>
      <c r="D11" s="50" t="s">
        <v>18</v>
      </c>
      <c r="E11" s="50" t="s">
        <v>29</v>
      </c>
      <c r="F11" s="59" t="s">
        <v>25</v>
      </c>
      <c r="G11" s="14" t="s">
        <v>34</v>
      </c>
      <c r="H11" s="23">
        <v>720</v>
      </c>
      <c r="I11" s="57"/>
      <c r="J11" s="21"/>
      <c r="K11" s="97"/>
      <c r="L11" s="57"/>
    </row>
    <row r="12" spans="1:12" ht="15.75" customHeight="1" thickBot="1" x14ac:dyDescent="0.3">
      <c r="A12" s="128"/>
      <c r="B12" s="39"/>
      <c r="C12" s="112" t="s">
        <v>30</v>
      </c>
      <c r="D12" s="112"/>
      <c r="E12" s="112"/>
      <c r="F12" s="20"/>
      <c r="G12" s="24"/>
      <c r="H12" s="71"/>
      <c r="J12" s="21"/>
    </row>
    <row r="13" spans="1:12" ht="15.75" hidden="1" thickBot="1" x14ac:dyDescent="0.3">
      <c r="A13" s="128"/>
      <c r="B13" s="39"/>
      <c r="C13" s="39"/>
      <c r="D13" s="6"/>
      <c r="E13" s="35"/>
      <c r="F13" s="20"/>
      <c r="G13" s="24"/>
      <c r="H13" s="71"/>
      <c r="J13" s="21"/>
    </row>
    <row r="14" spans="1:12" ht="15.75" hidden="1" thickBot="1" x14ac:dyDescent="0.3">
      <c r="A14" s="128"/>
      <c r="B14" s="39"/>
      <c r="C14" s="39"/>
      <c r="D14" s="6"/>
      <c r="E14" s="35"/>
      <c r="F14" s="31"/>
      <c r="G14" s="28"/>
      <c r="H14" s="38"/>
      <c r="J14" s="21"/>
    </row>
    <row r="15" spans="1:12" ht="15.75" customHeight="1" thickBot="1" x14ac:dyDescent="0.3">
      <c r="A15" s="117" t="s">
        <v>20</v>
      </c>
      <c r="B15" s="118"/>
      <c r="C15" s="118"/>
      <c r="D15" s="118"/>
      <c r="E15" s="118"/>
      <c r="F15" s="118"/>
      <c r="G15" s="119"/>
      <c r="H15" s="37">
        <f>SUM(H11:H14)</f>
        <v>720</v>
      </c>
      <c r="J15" s="21"/>
    </row>
    <row r="16" spans="1:12" ht="15" hidden="1" customHeight="1" x14ac:dyDescent="0.25">
      <c r="A16" s="58">
        <v>1</v>
      </c>
      <c r="B16" s="67" t="s">
        <v>17</v>
      </c>
      <c r="C16" s="85"/>
      <c r="D16" s="90"/>
      <c r="E16" s="88"/>
      <c r="F16" s="32"/>
      <c r="G16" s="14"/>
      <c r="H16" s="40"/>
      <c r="J16" s="21"/>
    </row>
    <row r="17" spans="1:13" ht="15" hidden="1" customHeight="1" thickBot="1" x14ac:dyDescent="0.3">
      <c r="A17" s="69"/>
      <c r="B17" s="68"/>
      <c r="C17" s="91"/>
      <c r="D17" s="95"/>
      <c r="E17" s="89"/>
      <c r="F17" s="32"/>
      <c r="G17" s="15"/>
      <c r="H17" s="33"/>
      <c r="J17" s="21"/>
    </row>
    <row r="18" spans="1:13" ht="15" hidden="1" customHeight="1" x14ac:dyDescent="0.25">
      <c r="A18" s="79">
        <v>2</v>
      </c>
      <c r="B18" s="80" t="s">
        <v>17</v>
      </c>
      <c r="C18" s="96"/>
      <c r="D18" s="96"/>
      <c r="E18" s="62"/>
      <c r="F18" s="32"/>
      <c r="G18" s="16"/>
      <c r="H18" s="70"/>
      <c r="J18" s="21"/>
    </row>
    <row r="19" spans="1:13" ht="15" hidden="1" customHeight="1" thickBot="1" x14ac:dyDescent="0.3">
      <c r="A19" s="81"/>
      <c r="B19" s="82"/>
      <c r="C19" s="83"/>
      <c r="D19" s="97"/>
      <c r="E19" s="52"/>
      <c r="F19" s="26"/>
      <c r="G19" s="11"/>
      <c r="H19" s="84"/>
      <c r="J19" s="21"/>
    </row>
    <row r="20" spans="1:13" ht="15" customHeight="1" x14ac:dyDescent="0.25">
      <c r="A20" s="17">
        <v>2</v>
      </c>
      <c r="B20" s="54" t="s">
        <v>22</v>
      </c>
      <c r="C20" s="48" t="s">
        <v>27</v>
      </c>
      <c r="D20" s="110" t="s">
        <v>31</v>
      </c>
      <c r="E20" s="10" t="s">
        <v>32</v>
      </c>
      <c r="F20" s="41" t="s">
        <v>28</v>
      </c>
      <c r="G20" s="14" t="s">
        <v>35</v>
      </c>
      <c r="H20" s="23">
        <v>3720</v>
      </c>
      <c r="J20" s="21"/>
    </row>
    <row r="21" spans="1:13" ht="15" customHeight="1" thickBot="1" x14ac:dyDescent="0.3">
      <c r="A21" s="44"/>
      <c r="B21" s="100" t="s">
        <v>23</v>
      </c>
      <c r="C21" s="51" t="s">
        <v>33</v>
      </c>
      <c r="D21" s="111"/>
      <c r="E21" s="7"/>
      <c r="F21" s="41"/>
      <c r="G21" s="14"/>
      <c r="H21" s="23"/>
      <c r="J21" s="21"/>
    </row>
    <row r="22" spans="1:13" ht="15" hidden="1" customHeight="1" x14ac:dyDescent="0.25">
      <c r="A22" s="44"/>
      <c r="B22" s="66"/>
      <c r="C22" s="43"/>
      <c r="D22" s="43"/>
      <c r="E22" s="74"/>
      <c r="F22" s="59"/>
      <c r="G22" s="14"/>
      <c r="H22" s="71"/>
      <c r="J22" s="21"/>
    </row>
    <row r="23" spans="1:13" ht="15" hidden="1" customHeight="1" thickBot="1" x14ac:dyDescent="0.3">
      <c r="A23" s="101"/>
      <c r="B23" s="102"/>
      <c r="C23" s="103"/>
      <c r="D23" s="42"/>
      <c r="E23" s="103"/>
      <c r="F23" s="61"/>
      <c r="G23" s="11"/>
      <c r="H23" s="72"/>
      <c r="J23" s="21"/>
    </row>
    <row r="24" spans="1:13" ht="15.75" customHeight="1" thickBot="1" x14ac:dyDescent="0.3">
      <c r="A24" s="117" t="s">
        <v>36</v>
      </c>
      <c r="B24" s="118"/>
      <c r="C24" s="118"/>
      <c r="D24" s="118"/>
      <c r="E24" s="118"/>
      <c r="F24" s="118"/>
      <c r="G24" s="119"/>
      <c r="H24" s="37">
        <f>SUM(H16:H23)</f>
        <v>3720</v>
      </c>
      <c r="J24" s="64"/>
    </row>
    <row r="25" spans="1:13" ht="15.75" customHeight="1" x14ac:dyDescent="0.25">
      <c r="A25" s="86">
        <v>1</v>
      </c>
      <c r="B25" s="132" t="s">
        <v>17</v>
      </c>
      <c r="C25" s="50" t="s">
        <v>37</v>
      </c>
      <c r="D25" s="50" t="s">
        <v>21</v>
      </c>
      <c r="E25" s="76" t="s">
        <v>38</v>
      </c>
      <c r="F25" s="32" t="s">
        <v>25</v>
      </c>
      <c r="G25" s="14" t="s">
        <v>40</v>
      </c>
      <c r="H25" s="99">
        <v>120</v>
      </c>
      <c r="J25" s="21"/>
      <c r="M25" s="98"/>
    </row>
    <row r="26" spans="1:13" ht="15.75" customHeight="1" x14ac:dyDescent="0.25">
      <c r="A26" s="87"/>
      <c r="B26" s="131"/>
      <c r="C26" s="113" t="s">
        <v>39</v>
      </c>
      <c r="D26" s="113"/>
      <c r="E26" s="77"/>
      <c r="F26" s="32" t="s">
        <v>25</v>
      </c>
      <c r="G26" s="14" t="s">
        <v>41</v>
      </c>
      <c r="H26" s="99">
        <v>57660</v>
      </c>
      <c r="J26" s="21"/>
      <c r="M26" s="5"/>
    </row>
    <row r="27" spans="1:13" ht="15.75" customHeight="1" x14ac:dyDescent="0.25">
      <c r="A27" s="87"/>
      <c r="B27" s="131"/>
      <c r="C27" s="108"/>
      <c r="D27" s="108"/>
      <c r="E27" s="108"/>
      <c r="F27" s="32" t="s">
        <v>28</v>
      </c>
      <c r="G27" s="14" t="s">
        <v>42</v>
      </c>
      <c r="H27" s="99">
        <v>360</v>
      </c>
      <c r="J27" s="21"/>
      <c r="M27" s="5"/>
    </row>
    <row r="28" spans="1:13" ht="15.75" customHeight="1" thickBot="1" x14ac:dyDescent="0.3">
      <c r="A28" s="87"/>
      <c r="B28" s="131"/>
      <c r="C28" s="108"/>
      <c r="D28" s="108"/>
      <c r="E28" s="108"/>
      <c r="F28" s="32" t="s">
        <v>28</v>
      </c>
      <c r="G28" s="14" t="s">
        <v>43</v>
      </c>
      <c r="H28" s="99">
        <v>240</v>
      </c>
      <c r="J28" s="21"/>
      <c r="M28" s="5"/>
    </row>
    <row r="29" spans="1:13" ht="15.75" hidden="1" customHeight="1" thickBot="1" x14ac:dyDescent="0.3">
      <c r="A29" s="87"/>
      <c r="B29" s="131"/>
      <c r="C29" s="42"/>
      <c r="D29" s="43"/>
      <c r="E29" s="43"/>
      <c r="F29" s="109"/>
      <c r="G29" s="14"/>
      <c r="H29" s="99"/>
      <c r="J29" s="21"/>
    </row>
    <row r="30" spans="1:13" ht="15.75" hidden="1" customHeight="1" thickBot="1" x14ac:dyDescent="0.3">
      <c r="A30" s="87"/>
      <c r="B30" s="131"/>
      <c r="C30" s="78"/>
      <c r="D30" s="43"/>
      <c r="E30" s="5"/>
      <c r="F30" s="26"/>
      <c r="G30" s="11"/>
      <c r="H30" s="25"/>
      <c r="J30" s="21"/>
    </row>
    <row r="31" spans="1:13" ht="15.75" hidden="1" customHeight="1" x14ac:dyDescent="0.25">
      <c r="A31" s="87"/>
      <c r="B31" s="131"/>
      <c r="C31" s="78"/>
      <c r="D31" s="43"/>
      <c r="E31" s="5"/>
      <c r="F31" s="32"/>
      <c r="G31" s="14"/>
      <c r="H31" s="71"/>
      <c r="J31" s="21"/>
    </row>
    <row r="32" spans="1:13" ht="15.75" hidden="1" customHeight="1" thickBot="1" x14ac:dyDescent="0.3">
      <c r="A32" s="55"/>
      <c r="B32" s="133"/>
      <c r="C32" s="49"/>
      <c r="D32" s="42"/>
      <c r="E32" s="13"/>
      <c r="F32" s="26"/>
      <c r="G32" s="26"/>
      <c r="H32" s="25"/>
      <c r="J32" s="21"/>
    </row>
    <row r="33" spans="1:10" ht="15.75" customHeight="1" x14ac:dyDescent="0.25">
      <c r="A33" s="87">
        <v>2</v>
      </c>
      <c r="B33" s="120" t="s">
        <v>14</v>
      </c>
      <c r="C33" s="50" t="s">
        <v>44</v>
      </c>
      <c r="D33" s="50" t="s">
        <v>13</v>
      </c>
      <c r="E33" s="73" t="s">
        <v>45</v>
      </c>
      <c r="F33" s="60" t="s">
        <v>28</v>
      </c>
      <c r="G33" s="16" t="s">
        <v>47</v>
      </c>
      <c r="H33" s="30">
        <v>240</v>
      </c>
      <c r="J33" s="21"/>
    </row>
    <row r="34" spans="1:10" ht="15.75" customHeight="1" thickBot="1" x14ac:dyDescent="0.3">
      <c r="A34" s="87"/>
      <c r="B34" s="125"/>
      <c r="C34" s="114" t="s">
        <v>46</v>
      </c>
      <c r="D34" s="114"/>
      <c r="E34" s="74"/>
      <c r="F34" s="87"/>
      <c r="G34" s="87"/>
      <c r="H34" s="56"/>
      <c r="J34" s="21"/>
    </row>
    <row r="35" spans="1:10" ht="16.5" customHeight="1" thickBot="1" x14ac:dyDescent="0.3">
      <c r="A35" s="92"/>
      <c r="B35" s="93"/>
      <c r="C35" s="126" t="s">
        <v>11</v>
      </c>
      <c r="D35" s="130"/>
      <c r="E35" s="130"/>
      <c r="F35" s="93"/>
      <c r="G35" s="94"/>
      <c r="H35" s="36">
        <f>H25+H29+H30+H31+H32+H26+H27+H28+H33</f>
        <v>58620</v>
      </c>
      <c r="J35" s="21"/>
    </row>
    <row r="36" spans="1:10" ht="15" hidden="1" customHeight="1" x14ac:dyDescent="0.25">
      <c r="A36" s="7">
        <v>1</v>
      </c>
      <c r="B36" s="127" t="s">
        <v>16</v>
      </c>
      <c r="C36" s="50"/>
      <c r="D36" s="50"/>
      <c r="E36" s="50"/>
      <c r="F36" s="29"/>
      <c r="G36" s="15"/>
      <c r="H36" s="75"/>
      <c r="J36" s="21"/>
    </row>
    <row r="37" spans="1:10" ht="15.75" hidden="1" thickBot="1" x14ac:dyDescent="0.3">
      <c r="A37" s="22"/>
      <c r="B37" s="129"/>
      <c r="C37" s="107"/>
      <c r="D37" s="107"/>
      <c r="E37" s="107"/>
      <c r="F37" s="29"/>
      <c r="G37" s="15"/>
      <c r="H37" s="75"/>
      <c r="J37" s="21"/>
    </row>
    <row r="38" spans="1:10" ht="15.75" hidden="1" customHeight="1" thickBot="1" x14ac:dyDescent="0.3">
      <c r="A38" s="27"/>
      <c r="B38" s="121"/>
      <c r="C38" s="18"/>
      <c r="D38" s="6"/>
      <c r="E38" s="19"/>
      <c r="F38" s="97"/>
      <c r="G38" s="11"/>
      <c r="H38" s="38"/>
      <c r="J38" s="21"/>
    </row>
    <row r="39" spans="1:10" ht="15.75" hidden="1" thickBot="1" x14ac:dyDescent="0.3">
      <c r="A39" s="7"/>
      <c r="B39" s="6"/>
      <c r="C39" s="6"/>
      <c r="D39" s="6"/>
      <c r="E39" s="5"/>
      <c r="F39" s="34"/>
      <c r="G39" s="15"/>
      <c r="H39" s="33"/>
      <c r="J39" s="21"/>
    </row>
    <row r="40" spans="1:10" hidden="1" x14ac:dyDescent="0.25">
      <c r="A40" s="116">
        <v>2</v>
      </c>
      <c r="B40" s="127" t="s">
        <v>16</v>
      </c>
      <c r="C40" s="50"/>
      <c r="D40" s="50"/>
      <c r="E40" s="50"/>
      <c r="F40" s="59"/>
      <c r="G40" s="14"/>
      <c r="H40" s="23"/>
      <c r="J40" s="21"/>
    </row>
    <row r="41" spans="1:10" ht="15.75" hidden="1" thickBot="1" x14ac:dyDescent="0.3">
      <c r="A41" s="128"/>
      <c r="B41" s="129"/>
      <c r="C41" s="107"/>
      <c r="D41" s="107"/>
      <c r="E41" s="107"/>
      <c r="F41" s="59"/>
      <c r="G41" s="14"/>
      <c r="H41" s="23"/>
      <c r="J41" s="21"/>
    </row>
    <row r="42" spans="1:10" ht="15.75" hidden="1" customHeight="1" thickBot="1" x14ac:dyDescent="0.3">
      <c r="A42" s="128"/>
      <c r="B42" s="121"/>
      <c r="C42" s="47"/>
      <c r="D42" s="106"/>
      <c r="E42" s="106"/>
      <c r="F42" s="20"/>
      <c r="G42" s="14"/>
      <c r="H42" s="23"/>
      <c r="J42" s="21"/>
    </row>
    <row r="43" spans="1:10" ht="15.75" hidden="1" thickBot="1" x14ac:dyDescent="0.3">
      <c r="A43" s="115"/>
      <c r="B43" s="12"/>
      <c r="C43" s="104"/>
      <c r="D43" s="105"/>
      <c r="E43" s="105"/>
      <c r="F43" s="20"/>
      <c r="G43" s="14"/>
      <c r="H43" s="23"/>
      <c r="J43" s="21"/>
    </row>
    <row r="44" spans="1:10" ht="15.75" customHeight="1" thickBot="1" x14ac:dyDescent="0.3">
      <c r="A44" s="122" t="s">
        <v>26</v>
      </c>
      <c r="B44" s="123"/>
      <c r="C44" s="123"/>
      <c r="D44" s="123"/>
      <c r="E44" s="123"/>
      <c r="F44" s="123"/>
      <c r="G44" s="124"/>
      <c r="H44" s="8">
        <f>SUM(H36:H43)</f>
        <v>0</v>
      </c>
    </row>
    <row r="45" spans="1:10" ht="15.75" customHeight="1" thickBot="1" x14ac:dyDescent="0.3">
      <c r="A45" s="122" t="s">
        <v>12</v>
      </c>
      <c r="B45" s="123"/>
      <c r="C45" s="123"/>
      <c r="D45" s="123"/>
      <c r="E45" s="123"/>
      <c r="F45" s="123"/>
      <c r="G45" s="124"/>
      <c r="H45" s="8">
        <f>H15+H24+H44+H35</f>
        <v>63060</v>
      </c>
    </row>
    <row r="47" spans="1:10" x14ac:dyDescent="0.25">
      <c r="H47" s="21"/>
    </row>
    <row r="49" spans="14:14" x14ac:dyDescent="0.25">
      <c r="N49" s="63"/>
    </row>
  </sheetData>
  <mergeCells count="13">
    <mergeCell ref="C9:C10"/>
    <mergeCell ref="H9:H10"/>
    <mergeCell ref="A11:A14"/>
    <mergeCell ref="A15:G15"/>
    <mergeCell ref="A24:G24"/>
    <mergeCell ref="A44:G44"/>
    <mergeCell ref="A45:G45"/>
    <mergeCell ref="B25:B32"/>
    <mergeCell ref="A40:A43"/>
    <mergeCell ref="B40:B42"/>
    <mergeCell ref="B33:B34"/>
    <mergeCell ref="C35:E35"/>
    <mergeCell ref="B36:B38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2021-04-19T06:07:02Z</cp:lastPrinted>
  <dcterms:created xsi:type="dcterms:W3CDTF">2018-07-04T12:33:56Z</dcterms:created>
  <dcterms:modified xsi:type="dcterms:W3CDTF">2021-04-19T09:57:20Z</dcterms:modified>
</cp:coreProperties>
</file>