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" sheetId="3" r:id="rId1"/>
  </sheets>
  <calcPr calcId="145621"/>
</workbook>
</file>

<file path=xl/calcChain.xml><?xml version="1.0" encoding="utf-8"?>
<calcChain xmlns="http://schemas.openxmlformats.org/spreadsheetml/2006/main">
  <c r="H24" i="3" l="1"/>
  <c r="H49" i="3"/>
  <c r="H40" i="3" l="1"/>
  <c r="H9" i="3" l="1"/>
  <c r="H12" i="3" l="1"/>
  <c r="H52" i="3" l="1"/>
  <c r="H53" i="3" s="1"/>
</calcChain>
</file>

<file path=xl/sharedStrings.xml><?xml version="1.0" encoding="utf-8"?>
<sst xmlns="http://schemas.openxmlformats.org/spreadsheetml/2006/main" count="89" uniqueCount="68">
  <si>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</si>
  <si>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</si>
  <si>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</si>
  <si>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</si>
  <si>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</si>
  <si>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</si>
  <si>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</si>
  <si>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</si>
  <si>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</si>
  <si>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</si>
  <si>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</si>
  <si>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</si>
  <si>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>TOTAL FARMEXIM</t>
  </si>
  <si>
    <t>UNICE C-V</t>
  </si>
  <si>
    <t xml:space="preserve">TOTAL  </t>
  </si>
  <si>
    <t>CRISFARM</t>
  </si>
  <si>
    <t>MEDIPLUS EXIM SRL</t>
  </si>
  <si>
    <t>Date inregistrare CAS MM</t>
  </si>
  <si>
    <t xml:space="preserve">ALLIANCE  HEALTHCARE </t>
  </si>
  <si>
    <t>T O T A L   ALLIANCE HEALTHCARE ROMANIA SRL</t>
  </si>
  <si>
    <t>LUANA FARM</t>
  </si>
  <si>
    <t>TOTAL PHARMA</t>
  </si>
  <si>
    <t>PHARMA</t>
  </si>
  <si>
    <t>COMIRO INVEST</t>
  </si>
  <si>
    <t>FARMEXIM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</si>
  <si>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</si>
  <si>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</si>
  <si>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</si>
  <si>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</si>
  <si>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GENTIANA</t>
  </si>
  <si>
    <t>TRADING</t>
  </si>
  <si>
    <t>FILDAS TRADING</t>
  </si>
  <si>
    <t xml:space="preserve">TOTAL  FILDAS TRADING                 </t>
  </si>
  <si>
    <t>SILVER WOOLF</t>
  </si>
  <si>
    <t>IAN. 2021</t>
  </si>
  <si>
    <t>T O T A L  PHARMAPHARM</t>
  </si>
  <si>
    <t>SALIX</t>
  </si>
  <si>
    <t>195/13.01.2021</t>
  </si>
  <si>
    <t>629/19.01.2021</t>
  </si>
  <si>
    <t>FEBR.2021</t>
  </si>
  <si>
    <t>50/27.01.2021</t>
  </si>
  <si>
    <t>1042/01.02.2021</t>
  </si>
  <si>
    <t>53/27.01.2021</t>
  </si>
  <si>
    <t>1045/01.02.2021</t>
  </si>
  <si>
    <t>54/27.01.2021</t>
  </si>
  <si>
    <t>1046/01.02.2021</t>
  </si>
  <si>
    <t>FEBR. 2021</t>
  </si>
  <si>
    <t>191/27.01.2021</t>
  </si>
  <si>
    <t>1207/03.02.2021</t>
  </si>
  <si>
    <t>Unice CV</t>
  </si>
  <si>
    <t>LUA 563/31.12.2020</t>
  </si>
  <si>
    <t xml:space="preserve">Unice CV </t>
  </si>
  <si>
    <t>CLT 046/31.12.2020</t>
  </si>
  <si>
    <t>AQUA1044/31.12.2020</t>
  </si>
  <si>
    <t>GE EN 0054/31.12.2020</t>
  </si>
  <si>
    <t>GE HOR 58/31.12.2020</t>
  </si>
  <si>
    <t>GE GEN 049/31.12.2020</t>
  </si>
  <si>
    <t>GENTIANA 67/31.12.2020</t>
  </si>
  <si>
    <t>MMSAL 512/31.12.2020</t>
  </si>
  <si>
    <t>MART. 2021</t>
  </si>
  <si>
    <t>46526/05.03.2021</t>
  </si>
  <si>
    <t>2458/09.03.2021</t>
  </si>
  <si>
    <t>CRISM 3162/31.12.2020</t>
  </si>
  <si>
    <t>CRISV 1661/31.12.2020</t>
  </si>
  <si>
    <t>CRISL 3473/31.12.2020</t>
  </si>
  <si>
    <t>Unice  CV</t>
  </si>
  <si>
    <t>CRISP 2247/31.12.2020</t>
  </si>
  <si>
    <t>PLATI CESIUNI  12     martie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</si>
</sst>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9">
    <xf numFmtId="0" fontId="0" fillId="0" borderId="0" xfId="0"/>
    <xf numFmtId="0" fontId="5" fillId="0" borderId="0" xfId="0" applyFont="1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0" borderId="6" xfId="0" applyBorder="1"/>
    <xf numFmtId="0" fontId="6" fillId="0" borderId="0" xfId="0" applyFont="1"/>
    <xf numFmtId="4" fontId="6" fillId="0" borderId="18" xfId="0" applyNumberFormat="1" applyFont="1" applyBorder="1"/>
    <xf numFmtId="0" fontId="4" fillId="0" borderId="8" xfId="1" applyFont="1" applyFill="1" applyBorder="1" applyAlignment="1">
      <alignment horizontal="center" wrapText="1"/>
    </xf>
    <xf numFmtId="0" fontId="4" fillId="0" borderId="26" xfId="1" applyFont="1" applyBorder="1" applyAlignment="1">
      <alignment horizontal="center"/>
    </xf>
    <xf numFmtId="0" fontId="0" fillId="0" borderId="30" xfId="0" applyBorder="1"/>
    <xf numFmtId="0" fontId="4" fillId="0" borderId="17" xfId="1" applyFont="1" applyBorder="1" applyAlignment="1">
      <alignment horizontal="center"/>
    </xf>
    <xf numFmtId="4" fontId="0" fillId="0" borderId="33" xfId="0" applyNumberFormat="1" applyBorder="1"/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34" xfId="0" applyBorder="1"/>
    <xf numFmtId="4" fontId="0" fillId="0" borderId="28" xfId="0" applyNumberFormat="1" applyBorder="1"/>
    <xf numFmtId="0" fontId="0" fillId="0" borderId="0" xfId="0" applyFont="1" applyBorder="1"/>
    <xf numFmtId="4" fontId="0" fillId="0" borderId="0" xfId="0" applyNumberFormat="1"/>
    <xf numFmtId="0" fontId="6" fillId="0" borderId="17" xfId="0" applyFont="1" applyBorder="1" applyAlignment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0" fontId="4" fillId="0" borderId="5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9" xfId="0" applyFont="1" applyBorder="1"/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12" xfId="0" applyNumberFormat="1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39" xfId="0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" fontId="8" fillId="0" borderId="26" xfId="0" applyNumberFormat="1" applyFont="1" applyBorder="1"/>
    <xf numFmtId="4" fontId="0" fillId="0" borderId="19" xfId="0" applyNumberFormat="1" applyBorder="1"/>
    <xf numFmtId="0" fontId="4" fillId="0" borderId="20" xfId="1" applyFont="1" applyBorder="1" applyAlignment="1">
      <alignment horizontal="center" wrapText="1"/>
    </xf>
    <xf numFmtId="0" fontId="0" fillId="0" borderId="12" xfId="0" applyFill="1" applyBorder="1"/>
    <xf numFmtId="0" fontId="4" fillId="0" borderId="41" xfId="1" applyFont="1" applyBorder="1" applyAlignment="1">
      <alignment horizontal="center"/>
    </xf>
    <xf numFmtId="4" fontId="8" fillId="0" borderId="0" xfId="0" applyNumberFormat="1" applyFont="1" applyBorder="1"/>
    <xf numFmtId="4" fontId="6" fillId="0" borderId="0" xfId="0" applyNumberFormat="1" applyFont="1" applyBorder="1"/>
    <xf numFmtId="4" fontId="0" fillId="0" borderId="13" xfId="0" applyNumberFormat="1" applyBorder="1"/>
    <xf numFmtId="0" fontId="6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7" fillId="0" borderId="0" xfId="0" applyFont="1" applyBorder="1" applyAlignment="1"/>
    <xf numFmtId="4" fontId="8" fillId="0" borderId="25" xfId="0" applyNumberFormat="1" applyFont="1" applyBorder="1"/>
    <xf numFmtId="0" fontId="0" fillId="0" borderId="25" xfId="0" applyBorder="1"/>
    <xf numFmtId="0" fontId="0" fillId="0" borderId="41" xfId="0" applyBorder="1"/>
    <xf numFmtId="4" fontId="0" fillId="0" borderId="12" xfId="0" applyNumberFormat="1" applyFill="1" applyBorder="1"/>
    <xf numFmtId="0" fontId="6" fillId="0" borderId="14" xfId="0" applyFont="1" applyBorder="1" applyAlignment="1"/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41" xfId="0" applyFill="1" applyBorder="1"/>
    <xf numFmtId="0" fontId="0" fillId="0" borderId="10" xfId="0" applyFill="1" applyBorder="1"/>
    <xf numFmtId="0" fontId="6" fillId="0" borderId="21" xfId="0" applyFont="1" applyBorder="1" applyAlignment="1"/>
    <xf numFmtId="0" fontId="4" fillId="0" borderId="41" xfId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0" fillId="0" borderId="9" xfId="0" applyFont="1" applyFill="1" applyBorder="1"/>
    <xf numFmtId="49" fontId="0" fillId="0" borderId="25" xfId="0" applyNumberFormat="1" applyBorder="1"/>
    <xf numFmtId="0" fontId="0" fillId="0" borderId="26" xfId="0" applyBorder="1" applyAlignment="1"/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8" xfId="0" applyBorder="1" applyAlignment="1"/>
    <xf numFmtId="0" fontId="2" fillId="0" borderId="14" xfId="0" applyFont="1" applyBorder="1" applyAlignment="1"/>
    <xf numFmtId="4" fontId="6" fillId="0" borderId="18" xfId="0" applyNumberFormat="1" applyFont="1" applyBorder="1" applyAlignment="1"/>
    <xf numFmtId="0" fontId="0" fillId="0" borderId="0" xfId="0" applyAlignment="1">
      <alignment horizontal="center"/>
    </xf>
    <xf numFmtId="0" fontId="0" fillId="0" borderId="34" xfId="0" applyFill="1" applyBorder="1"/>
    <xf numFmtId="0" fontId="0" fillId="0" borderId="38" xfId="0" applyFill="1" applyBorder="1"/>
    <xf numFmtId="0" fontId="0" fillId="0" borderId="34" xfId="0" applyFill="1" applyBorder="1" applyAlignment="1">
      <alignment horizontal="left"/>
    </xf>
    <xf numFmtId="0" fontId="4" fillId="0" borderId="10" xfId="1" applyFont="1" applyBorder="1" applyAlignment="1">
      <alignment horizontal="center" vertical="top"/>
    </xf>
    <xf numFmtId="0" fontId="0" fillId="0" borderId="36" xfId="0" applyFont="1" applyFill="1" applyBorder="1"/>
    <xf numFmtId="0" fontId="0" fillId="0" borderId="41" xfId="0" applyBorder="1" applyAlignment="1"/>
    <xf numFmtId="0" fontId="0" fillId="0" borderId="14" xfId="0" applyBorder="1" applyAlignment="1"/>
    <xf numFmtId="0" fontId="0" fillId="0" borderId="15" xfId="0" applyBorder="1" applyAlignment="1"/>
    <xf numFmtId="49" fontId="9" fillId="0" borderId="26" xfId="0" applyNumberFormat="1" applyFont="1" applyBorder="1" applyAlignment="1">
      <alignment vertical="top" wrapText="1"/>
    </xf>
    <xf numFmtId="49" fontId="9" fillId="0" borderId="41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41" xfId="0" applyBorder="1" applyAlignment="1">
      <alignment horizontal="center" vertical="top"/>
    </xf>
    <xf numFmtId="0" fontId="0" fillId="0" borderId="41" xfId="0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4" fontId="6" fillId="0" borderId="15" xfId="0" applyNumberFormat="1" applyFont="1" applyFill="1" applyBorder="1"/>
    <xf numFmtId="0" fontId="0" fillId="0" borderId="18" xfId="0" applyBorder="1" applyAlignment="1">
      <alignment vertical="top" wrapText="1"/>
    </xf>
    <xf numFmtId="0" fontId="0" fillId="0" borderId="12" xfId="0" applyFill="1" applyBorder="1" applyAlignment="1">
      <alignment horizontal="left"/>
    </xf>
    <xf numFmtId="0" fontId="4" fillId="0" borderId="26" xfId="1" applyFont="1" applyBorder="1" applyAlignment="1">
      <alignment horizontal="center"/>
    </xf>
    <xf numFmtId="17" fontId="0" fillId="0" borderId="26" xfId="0" applyNumberFormat="1" applyFill="1" applyBorder="1"/>
    <xf numFmtId="0" fontId="0" fillId="0" borderId="41" xfId="0" applyBorder="1" applyAlignment="1">
      <alignment vertical="top"/>
    </xf>
    <xf numFmtId="4" fontId="0" fillId="0" borderId="22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0" fillId="0" borderId="12" xfId="0" applyBorder="1" applyAlignment="1"/>
    <xf numFmtId="0" fontId="0" fillId="0" borderId="41" xfId="0" applyBorder="1" applyAlignment="1">
      <alignment vertical="top" wrapText="1"/>
    </xf>
    <xf numFmtId="4" fontId="0" fillId="0" borderId="9" xfId="0" applyNumberFormat="1" applyBorder="1"/>
    <xf numFmtId="0" fontId="3" fillId="0" borderId="26" xfId="1" applyFont="1" applyBorder="1" applyAlignment="1">
      <alignment horizontal="center"/>
    </xf>
    <xf numFmtId="0" fontId="0" fillId="0" borderId="25" xfId="0" applyBorder="1" applyAlignment="1">
      <alignment horizontal="left" vertical="top"/>
    </xf>
    <xf numFmtId="4" fontId="0" fillId="0" borderId="9" xfId="0" applyNumberFormat="1" applyFill="1" applyBorder="1" applyAlignment="1"/>
    <xf numFmtId="4" fontId="0" fillId="0" borderId="9" xfId="0" applyNumberFormat="1" applyBorder="1"/>
    <xf numFmtId="49" fontId="1" fillId="0" borderId="26" xfId="0" applyNumberFormat="1" applyFont="1" applyBorder="1" applyAlignment="1">
      <alignment horizontal="center" vertical="center" wrapText="1"/>
    </xf>
    <xf numFmtId="0" fontId="0" fillId="0" borderId="28" xfId="0" applyBorder="1"/>
    <xf numFmtId="4" fontId="0" fillId="0" borderId="9" xfId="0" applyNumberFormat="1" applyBorder="1"/>
    <xf numFmtId="0" fontId="7" fillId="0" borderId="6" xfId="0" applyFont="1" applyBorder="1" applyAlignment="1">
      <alignment horizontal="right" vertical="top" wrapText="1"/>
    </xf>
    <xf numFmtId="0" fontId="0" fillId="0" borderId="39" xfId="0" applyBorder="1" applyAlignment="1"/>
    <xf numFmtId="0" fontId="0" fillId="0" borderId="2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1" xfId="0" applyBorder="1" applyAlignment="1">
      <alignment vertical="top"/>
    </xf>
    <xf numFmtId="4" fontId="0" fillId="0" borderId="9" xfId="0" applyNumberFormat="1" applyBorder="1"/>
    <xf numFmtId="0" fontId="0" fillId="0" borderId="42" xfId="0" applyBorder="1"/>
    <xf numFmtId="0" fontId="0" fillId="0" borderId="41" xfId="0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0" fillId="0" borderId="40" xfId="0" applyFill="1" applyBorder="1" applyAlignment="1">
      <alignment vertical="top"/>
    </xf>
    <xf numFmtId="49" fontId="10" fillId="0" borderId="41" xfId="0" applyNumberFormat="1" applyFont="1" applyBorder="1" applyAlignment="1">
      <alignment horizontal="center" vertical="center" wrapText="1"/>
    </xf>
    <xf numFmtId="0" fontId="0" fillId="0" borderId="37" xfId="0" applyFill="1" applyBorder="1" applyAlignment="1">
      <alignment vertical="top"/>
    </xf>
    <xf numFmtId="0" fontId="0" fillId="0" borderId="43" xfId="0" applyFill="1" applyBorder="1"/>
    <xf numFmtId="0" fontId="0" fillId="0" borderId="44" xfId="0" applyFill="1" applyBorder="1"/>
    <xf numFmtId="4" fontId="4" fillId="0" borderId="18" xfId="1" applyNumberFormat="1" applyFont="1" applyBorder="1" applyAlignment="1">
      <alignment horizontal="right" wrapText="1"/>
    </xf>
    <xf numFmtId="0" fontId="0" fillId="0" borderId="1" xfId="0" applyBorder="1" applyAlignment="1"/>
    <xf numFmtId="0" fontId="0" fillId="0" borderId="12" xfId="0" applyBorder="1"/>
    <xf numFmtId="0" fontId="0" fillId="0" borderId="28" xfId="0" applyBorder="1"/>
    <xf numFmtId="0" fontId="0" fillId="0" borderId="9" xfId="0" applyBorder="1"/>
    <xf numFmtId="0" fontId="0" fillId="0" borderId="9" xfId="0" applyBorder="1" applyAlignment="1">
      <alignment vertical="top"/>
    </xf>
    <xf numFmtId="0" fontId="0" fillId="0" borderId="41" xfId="0" applyBorder="1"/>
    <xf numFmtId="0" fontId="7" fillId="0" borderId="10" xfId="0" applyFont="1" applyBorder="1" applyAlignment="1">
      <alignment horizontal="right" vertical="top" wrapText="1"/>
    </xf>
    <xf numFmtId="0" fontId="0" fillId="0" borderId="32" xfId="0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/>
    <xf numFmtId="49" fontId="9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1" xfId="0" applyBorder="1"/>
    <xf numFmtId="49" fontId="9" fillId="0" borderId="2" xfId="0" applyNumberFormat="1" applyFont="1" applyBorder="1" applyAlignment="1">
      <alignment vertical="top" wrapText="1"/>
    </xf>
    <xf numFmtId="0" fontId="0" fillId="0" borderId="42" xfId="0" applyFill="1" applyBorder="1"/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5" xfId="0" applyFill="1" applyBorder="1"/>
    <xf numFmtId="49" fontId="0" fillId="0" borderId="25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41" xfId="0" applyBorder="1" applyAlignment="1"/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4" xfId="0" applyBorder="1" applyAlignment="1"/>
    <xf numFmtId="0" fontId="0" fillId="0" borderId="15" xfId="0" applyBorder="1" applyAlignment="1"/>
    <xf numFmtId="0" fontId="0" fillId="0" borderId="2" xfId="0" applyFill="1" applyBorder="1" applyAlignment="1">
      <alignment horizontal="right" vertical="top"/>
    </xf>
    <xf numFmtId="0" fontId="0" fillId="0" borderId="25" xfId="0" applyBorder="1" applyAlignment="1"/>
    <xf numFmtId="0" fontId="0" fillId="0" borderId="41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41" xfId="0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6" fillId="0" borderId="6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0" fillId="0" borderId="1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3" xfId="0" applyBorder="1" applyAlignment="1">
      <alignment vertical="top"/>
    </xf>
    <xf numFmtId="4" fontId="0" fillId="0" borderId="8" xfId="0" applyNumberFormat="1" applyFill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7" xfId="0" applyBorder="1" applyAlignment="1">
      <alignment vertical="center"/>
    </xf>
    <xf numFmtId="0" fontId="0" fillId="0" borderId="3" xfId="0" applyBorder="1" applyAlignment="1"/>
    <xf numFmtId="0" fontId="6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vertical="top" wrapText="1"/>
    </xf>
    <xf numFmtId="0" fontId="4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4" fillId="0" borderId="21" xfId="1" applyFont="1" applyBorder="1" applyAlignment="1">
      <alignment horizontal="center"/>
    </xf>
    <xf numFmtId="49" fontId="9" fillId="0" borderId="26" xfId="0" applyNumberFormat="1" applyFont="1" applyBorder="1" applyAlignment="1">
      <alignment vertical="top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34" xfId="0" applyFill="1" applyBorder="1" applyAlignment="1">
      <alignment horizontal="center" vertical="center"/>
    </xf>
    <xf numFmtId="49" fontId="9" fillId="0" borderId="23" xfId="0" applyNumberFormat="1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right" vertical="top"/>
    </xf>
    <xf numFmtId="4" fontId="0" fillId="0" borderId="26" xfId="0" applyNumberFormat="1" applyFill="1" applyBorder="1" applyAlignment="1">
      <alignment vertical="top"/>
    </xf>
    <xf numFmtId="0" fontId="4" fillId="0" borderId="24" xfId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" fontId="0" fillId="0" borderId="8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L43" sqref="L43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21.7109375" customWidth="1"/>
    <col min="8" max="8" width="10.5703125" customWidth="1"/>
  </cols>
  <sheetData>
    <row r="1" spans="1:14" ht="19.5" x14ac:dyDescent="0.4">
      <c r="D1" s="1" t="s">
        <v>67</v>
      </c>
    </row>
    <row r="3" spans="1:14" ht="15.75" thickBot="1" x14ac:dyDescent="0.3">
      <c r="G3" s="9" t="s">
        <v>13</v>
      </c>
    </row>
    <row r="4" spans="1:14" ht="39" x14ac:dyDescent="0.25">
      <c r="A4" s="12" t="s">
        <v>0</v>
      </c>
      <c r="B4" s="12" t="s">
        <v>1</v>
      </c>
      <c r="C4" s="221" t="s">
        <v>17</v>
      </c>
      <c r="D4" s="2" t="s">
        <v>2</v>
      </c>
      <c r="E4" s="3" t="s">
        <v>3</v>
      </c>
      <c r="F4" s="3" t="s">
        <v>9</v>
      </c>
      <c r="G4" s="3" t="s">
        <v>4</v>
      </c>
      <c r="H4" s="11" t="s">
        <v>10</v>
      </c>
    </row>
    <row r="5" spans="1:14" ht="15.75" thickBot="1" x14ac:dyDescent="0.3">
      <c r="A5" s="49" t="s">
        <v>5</v>
      </c>
      <c r="B5" s="49"/>
      <c r="C5" s="222"/>
      <c r="D5" s="34"/>
      <c r="E5" s="34" t="s">
        <v>6</v>
      </c>
      <c r="F5" s="34" t="s">
        <v>11</v>
      </c>
      <c r="G5" s="34" t="s">
        <v>7</v>
      </c>
      <c r="H5" s="47" t="s">
        <v>8</v>
      </c>
    </row>
    <row r="6" spans="1:14" hidden="1" x14ac:dyDescent="0.25">
      <c r="A6" s="113">
        <v>1</v>
      </c>
      <c r="B6" s="122" t="s">
        <v>24</v>
      </c>
      <c r="C6" s="114"/>
      <c r="D6" s="79"/>
      <c r="E6" s="16"/>
      <c r="F6" s="36"/>
      <c r="G6" s="18"/>
      <c r="H6" s="121"/>
    </row>
    <row r="7" spans="1:14" ht="15.75" hidden="1" thickBot="1" x14ac:dyDescent="0.3">
      <c r="A7" s="49"/>
      <c r="B7" s="49"/>
      <c r="C7" s="78"/>
      <c r="D7" s="74"/>
      <c r="E7" s="7"/>
      <c r="F7" s="36"/>
      <c r="G7" s="31"/>
      <c r="H7" s="121"/>
    </row>
    <row r="8" spans="1:14" ht="15.75" hidden="1" thickBot="1" x14ac:dyDescent="0.3">
      <c r="A8" s="49"/>
      <c r="B8" s="49"/>
      <c r="C8" s="138"/>
      <c r="D8" s="49"/>
      <c r="E8" s="58"/>
      <c r="F8" s="37"/>
      <c r="G8" s="43"/>
      <c r="H8" s="52"/>
    </row>
    <row r="9" spans="1:14" ht="15.75" thickBot="1" x14ac:dyDescent="0.3">
      <c r="A9" s="207" t="s">
        <v>12</v>
      </c>
      <c r="B9" s="223"/>
      <c r="C9" s="223"/>
      <c r="D9" s="223"/>
      <c r="E9" s="223"/>
      <c r="F9" s="223"/>
      <c r="G9" s="224"/>
      <c r="H9" s="144">
        <f>H6+H7+H8</f>
        <v>0</v>
      </c>
    </row>
    <row r="10" spans="1:14" ht="15" customHeight="1" x14ac:dyDescent="0.25">
      <c r="A10" s="85">
        <v>1</v>
      </c>
      <c r="B10" s="103" t="s">
        <v>22</v>
      </c>
      <c r="C10" s="79" t="s">
        <v>34</v>
      </c>
      <c r="D10" s="79" t="s">
        <v>20</v>
      </c>
      <c r="E10" s="79" t="s">
        <v>37</v>
      </c>
      <c r="F10" s="96" t="s">
        <v>49</v>
      </c>
      <c r="G10" s="22" t="s">
        <v>50</v>
      </c>
      <c r="H10" s="75">
        <v>301.45</v>
      </c>
    </row>
    <row r="11" spans="1:14" ht="15.75" thickBot="1" x14ac:dyDescent="0.3">
      <c r="A11" s="83"/>
      <c r="B11" s="104"/>
      <c r="C11" s="150" t="s">
        <v>38</v>
      </c>
      <c r="D11" s="150"/>
      <c r="E11" s="150"/>
      <c r="F11" s="95"/>
      <c r="G11" s="18"/>
      <c r="H11" s="30"/>
    </row>
    <row r="12" spans="1:14" ht="15.75" thickBot="1" x14ac:dyDescent="0.3">
      <c r="A12" s="207" t="s">
        <v>21</v>
      </c>
      <c r="B12" s="178"/>
      <c r="C12" s="178"/>
      <c r="D12" s="178"/>
      <c r="E12" s="178"/>
      <c r="F12" s="178"/>
      <c r="G12" s="179"/>
      <c r="H12" s="10">
        <f>H10+H11</f>
        <v>301.45</v>
      </c>
      <c r="N12" s="94"/>
    </row>
    <row r="13" spans="1:14" ht="15" customHeight="1" x14ac:dyDescent="0.25">
      <c r="A13" s="98">
        <v>1</v>
      </c>
      <c r="B13" s="208" t="s">
        <v>16</v>
      </c>
      <c r="C13" s="77" t="s">
        <v>59</v>
      </c>
      <c r="D13" s="79" t="s">
        <v>15</v>
      </c>
      <c r="E13" s="167" t="s">
        <v>60</v>
      </c>
      <c r="F13" s="163" t="s">
        <v>51</v>
      </c>
      <c r="G13" s="18" t="s">
        <v>62</v>
      </c>
      <c r="H13" s="135">
        <v>687.54</v>
      </c>
    </row>
    <row r="14" spans="1:14" x14ac:dyDescent="0.25">
      <c r="A14" s="14"/>
      <c r="B14" s="186"/>
      <c r="C14" s="80" t="s">
        <v>61</v>
      </c>
      <c r="D14" s="154"/>
      <c r="E14" s="168"/>
      <c r="F14" s="163" t="s">
        <v>49</v>
      </c>
      <c r="G14" s="18" t="s">
        <v>63</v>
      </c>
      <c r="H14" s="124">
        <v>1030.01</v>
      </c>
    </row>
    <row r="15" spans="1:14" x14ac:dyDescent="0.25">
      <c r="A15" s="14"/>
      <c r="B15" s="120"/>
      <c r="C15" s="80"/>
      <c r="D15" s="154"/>
      <c r="E15" s="169"/>
      <c r="F15" s="163" t="s">
        <v>49</v>
      </c>
      <c r="G15" s="18" t="s">
        <v>64</v>
      </c>
      <c r="H15" s="135">
        <v>292.24</v>
      </c>
    </row>
    <row r="16" spans="1:14" ht="15.75" hidden="1" thickBot="1" x14ac:dyDescent="0.3">
      <c r="A16" s="14"/>
      <c r="B16" s="120"/>
      <c r="C16" s="80"/>
      <c r="D16" s="154"/>
      <c r="E16" s="169"/>
      <c r="F16" s="95"/>
      <c r="G16" s="18"/>
      <c r="H16" s="128"/>
    </row>
    <row r="17" spans="1:14" ht="15" hidden="1" customHeight="1" x14ac:dyDescent="0.25">
      <c r="A17" s="4">
        <v>2</v>
      </c>
      <c r="B17" s="209" t="s">
        <v>16</v>
      </c>
      <c r="C17" s="79"/>
      <c r="D17" s="79"/>
      <c r="E17" s="167"/>
      <c r="F17" s="95"/>
      <c r="G17" s="18"/>
      <c r="H17" s="125"/>
    </row>
    <row r="18" spans="1:14" ht="15.75" hidden="1" thickBot="1" x14ac:dyDescent="0.3">
      <c r="A18" s="5"/>
      <c r="B18" s="210"/>
      <c r="C18" s="80"/>
      <c r="D18" s="154"/>
      <c r="E18" s="168"/>
      <c r="F18" s="95"/>
      <c r="G18" s="17"/>
      <c r="H18" s="118"/>
      <c r="N18" s="84"/>
    </row>
    <row r="19" spans="1:14" ht="35.25" hidden="1" customHeight="1" thickBot="1" x14ac:dyDescent="0.3">
      <c r="A19" s="49">
        <v>3</v>
      </c>
      <c r="B19" s="210"/>
      <c r="C19" s="107"/>
      <c r="D19" s="153"/>
      <c r="E19" s="19"/>
      <c r="F19" s="95"/>
      <c r="G19" s="35"/>
      <c r="H19" s="46"/>
      <c r="N19" s="84"/>
    </row>
    <row r="20" spans="1:14" ht="24.75" hidden="1" customHeight="1" thickBot="1" x14ac:dyDescent="0.3">
      <c r="A20" s="14"/>
      <c r="B20" s="210"/>
      <c r="C20" s="212"/>
      <c r="D20" s="214"/>
      <c r="E20" s="216"/>
      <c r="F20" s="95"/>
      <c r="G20" s="23"/>
      <c r="H20" s="15"/>
      <c r="N20" s="84"/>
    </row>
    <row r="21" spans="1:14" ht="16.5" hidden="1" customHeight="1" thickBot="1" x14ac:dyDescent="0.3">
      <c r="A21" s="14"/>
      <c r="B21" s="211"/>
      <c r="C21" s="213"/>
      <c r="D21" s="215"/>
      <c r="E21" s="216"/>
      <c r="F21" s="95"/>
      <c r="G21" s="23"/>
      <c r="H21" s="15"/>
      <c r="N21" s="84"/>
    </row>
    <row r="22" spans="1:14" ht="16.5" customHeight="1" thickBot="1" x14ac:dyDescent="0.3">
      <c r="A22" s="14"/>
      <c r="B22" s="155"/>
      <c r="C22" s="156"/>
      <c r="D22" s="123"/>
      <c r="E22" s="166"/>
      <c r="F22" s="163" t="s">
        <v>65</v>
      </c>
      <c r="G22" s="18" t="s">
        <v>66</v>
      </c>
      <c r="H22" s="135">
        <v>1151.25</v>
      </c>
      <c r="N22" s="84"/>
    </row>
    <row r="23" spans="1:14" ht="16.5" hidden="1" customHeight="1" thickBot="1" x14ac:dyDescent="0.3">
      <c r="A23" s="14"/>
      <c r="B23" s="155"/>
      <c r="C23" s="164"/>
      <c r="D23" s="165"/>
      <c r="E23" s="166"/>
      <c r="F23" s="19"/>
      <c r="G23" s="23"/>
      <c r="H23" s="15"/>
      <c r="N23" s="84"/>
    </row>
    <row r="24" spans="1:14" ht="15.75" thickBot="1" x14ac:dyDescent="0.3">
      <c r="A24" s="82" t="s">
        <v>27</v>
      </c>
      <c r="B24" s="111"/>
      <c r="C24" s="108"/>
      <c r="D24" s="92"/>
      <c r="E24" s="92"/>
      <c r="F24" s="76"/>
      <c r="G24" s="109"/>
      <c r="H24" s="110">
        <f>H21+H20+H17+H16+H15+H14+H13+H22</f>
        <v>3161.04</v>
      </c>
    </row>
    <row r="25" spans="1:14" hidden="1" x14ac:dyDescent="0.25">
      <c r="A25" s="205">
        <v>1</v>
      </c>
      <c r="B25" s="88" t="s">
        <v>25</v>
      </c>
      <c r="C25" s="77"/>
      <c r="D25" s="79"/>
      <c r="E25" s="79"/>
      <c r="F25" s="25"/>
      <c r="G25" s="18"/>
      <c r="H25" s="30"/>
    </row>
    <row r="26" spans="1:14" ht="15.75" hidden="1" thickBot="1" x14ac:dyDescent="0.3">
      <c r="A26" s="206"/>
      <c r="B26" s="105" t="s">
        <v>26</v>
      </c>
      <c r="C26" s="80"/>
      <c r="D26" s="74"/>
      <c r="E26" s="74"/>
      <c r="F26" s="99"/>
      <c r="G26" s="17"/>
      <c r="H26" s="32"/>
    </row>
    <row r="27" spans="1:14" hidden="1" x14ac:dyDescent="0.25">
      <c r="A27" s="106">
        <v>2</v>
      </c>
      <c r="B27" s="88" t="s">
        <v>25</v>
      </c>
      <c r="C27" s="79"/>
      <c r="D27" s="79"/>
      <c r="E27" s="79"/>
      <c r="F27" s="97"/>
      <c r="G27" s="18"/>
      <c r="H27" s="30"/>
    </row>
    <row r="28" spans="1:14" ht="15.75" hidden="1" thickBot="1" x14ac:dyDescent="0.3">
      <c r="A28" s="106"/>
      <c r="B28" s="105" t="s">
        <v>26</v>
      </c>
      <c r="C28" s="115"/>
      <c r="D28" s="74"/>
      <c r="E28" s="74"/>
      <c r="F28" s="86"/>
      <c r="G28" s="18"/>
      <c r="H28" s="30"/>
    </row>
    <row r="29" spans="1:14" hidden="1" x14ac:dyDescent="0.25">
      <c r="A29" s="90">
        <v>3</v>
      </c>
      <c r="B29" s="88" t="s">
        <v>25</v>
      </c>
      <c r="C29" s="79"/>
      <c r="D29" s="79"/>
      <c r="E29" s="16"/>
      <c r="F29" s="112"/>
      <c r="G29" s="22"/>
      <c r="H29" s="75"/>
    </row>
    <row r="30" spans="1:14" ht="15.75" hidden="1" thickBot="1" x14ac:dyDescent="0.3">
      <c r="A30" s="100"/>
      <c r="B30" s="105" t="s">
        <v>26</v>
      </c>
      <c r="C30" s="74"/>
      <c r="D30" s="74"/>
      <c r="E30" s="7"/>
      <c r="F30" s="86"/>
      <c r="G30" s="18"/>
      <c r="H30" s="20"/>
    </row>
    <row r="31" spans="1:14" ht="15.75" hidden="1" thickBot="1" x14ac:dyDescent="0.3">
      <c r="A31" s="91"/>
      <c r="B31" s="101"/>
      <c r="C31" s="76"/>
      <c r="D31" s="101"/>
      <c r="E31" s="101"/>
      <c r="F31" s="101"/>
      <c r="G31" s="102"/>
      <c r="H31" s="93"/>
    </row>
    <row r="32" spans="1:14" ht="15" customHeight="1" x14ac:dyDescent="0.25">
      <c r="A32" s="89">
        <v>1</v>
      </c>
      <c r="B32" s="126" t="s">
        <v>31</v>
      </c>
      <c r="C32" s="79" t="s">
        <v>46</v>
      </c>
      <c r="D32" s="79" t="s">
        <v>36</v>
      </c>
      <c r="E32" s="145" t="s">
        <v>47</v>
      </c>
      <c r="F32" s="119" t="s">
        <v>49</v>
      </c>
      <c r="G32" s="22" t="s">
        <v>58</v>
      </c>
      <c r="H32" s="48">
        <v>1042.82</v>
      </c>
    </row>
    <row r="33" spans="1:10" ht="15" customHeight="1" thickBot="1" x14ac:dyDescent="0.3">
      <c r="A33" s="137"/>
      <c r="B33" s="140" t="s">
        <v>30</v>
      </c>
      <c r="C33" s="73" t="s">
        <v>48</v>
      </c>
      <c r="D33" s="150"/>
      <c r="E33" s="130"/>
      <c r="F33" s="149"/>
      <c r="G33" s="18"/>
      <c r="H33" s="30"/>
    </row>
    <row r="34" spans="1:10" ht="15" hidden="1" customHeight="1" x14ac:dyDescent="0.25">
      <c r="A34" s="89">
        <v>1</v>
      </c>
      <c r="B34" s="126" t="s">
        <v>31</v>
      </c>
      <c r="C34" s="48"/>
      <c r="D34" s="132"/>
      <c r="E34" s="132"/>
      <c r="F34" s="185"/>
      <c r="G34" s="219"/>
      <c r="H34" s="220"/>
    </row>
    <row r="35" spans="1:10" ht="15" hidden="1" customHeight="1" thickBot="1" x14ac:dyDescent="0.3">
      <c r="A35" s="137"/>
      <c r="B35" s="140" t="s">
        <v>30</v>
      </c>
      <c r="C35" s="44"/>
      <c r="D35" s="133"/>
      <c r="E35" s="133"/>
      <c r="F35" s="200"/>
      <c r="G35" s="198"/>
      <c r="H35" s="183"/>
    </row>
    <row r="36" spans="1:10" ht="15" hidden="1" customHeight="1" x14ac:dyDescent="0.25">
      <c r="A36" s="89">
        <v>2</v>
      </c>
      <c r="B36" s="218" t="s">
        <v>31</v>
      </c>
      <c r="C36" s="142"/>
      <c r="D36" s="171"/>
      <c r="E36" s="192"/>
      <c r="F36" s="139"/>
      <c r="G36" s="22"/>
      <c r="H36" s="116"/>
    </row>
    <row r="37" spans="1:10" ht="15" hidden="1" customHeight="1" x14ac:dyDescent="0.25">
      <c r="A37" s="137"/>
      <c r="B37" s="172"/>
      <c r="C37" s="143"/>
      <c r="D37" s="182"/>
      <c r="E37" s="193"/>
      <c r="F37" s="136"/>
      <c r="G37" s="31"/>
      <c r="H37" s="117"/>
    </row>
    <row r="38" spans="1:10" ht="18" hidden="1" customHeight="1" x14ac:dyDescent="0.25">
      <c r="A38" s="134"/>
      <c r="B38" s="172"/>
      <c r="C38" s="74"/>
      <c r="D38" s="182"/>
      <c r="E38" s="193"/>
      <c r="F38" s="136"/>
      <c r="G38" s="18"/>
      <c r="H38" s="20"/>
    </row>
    <row r="39" spans="1:10" ht="15.75" hidden="1" customHeight="1" thickBot="1" x14ac:dyDescent="0.3">
      <c r="A39" s="131"/>
      <c r="B39" s="181"/>
      <c r="C39" s="87"/>
      <c r="D39" s="183"/>
      <c r="E39" s="194"/>
      <c r="F39" s="141"/>
      <c r="G39" s="17"/>
      <c r="H39" s="32"/>
    </row>
    <row r="40" spans="1:10" ht="15.75" thickBot="1" x14ac:dyDescent="0.3">
      <c r="A40" s="173" t="s">
        <v>32</v>
      </c>
      <c r="B40" s="174"/>
      <c r="C40" s="174"/>
      <c r="D40" s="174"/>
      <c r="E40" s="174"/>
      <c r="F40" s="174"/>
      <c r="G40" s="175"/>
      <c r="H40" s="45">
        <f>SUM(H32:H39)</f>
        <v>1042.82</v>
      </c>
      <c r="J40" s="28"/>
    </row>
    <row r="41" spans="1:10" ht="25.5" x14ac:dyDescent="0.25">
      <c r="A41" s="151">
        <v>1</v>
      </c>
      <c r="B41" s="162" t="s">
        <v>18</v>
      </c>
      <c r="C41" s="77" t="s">
        <v>39</v>
      </c>
      <c r="D41" s="79" t="s">
        <v>33</v>
      </c>
      <c r="E41" s="79" t="s">
        <v>40</v>
      </c>
      <c r="F41" s="196" t="s">
        <v>51</v>
      </c>
      <c r="G41" s="225" t="s">
        <v>52</v>
      </c>
      <c r="H41" s="227">
        <v>333.52</v>
      </c>
    </row>
    <row r="42" spans="1:10" ht="15.75" thickBot="1" x14ac:dyDescent="0.3">
      <c r="A42" s="129"/>
      <c r="B42" s="157"/>
      <c r="C42" s="78" t="s">
        <v>41</v>
      </c>
      <c r="D42" s="73"/>
      <c r="E42" s="73"/>
      <c r="F42" s="199"/>
      <c r="G42" s="226"/>
      <c r="H42" s="228"/>
    </row>
    <row r="43" spans="1:10" ht="14.25" customHeight="1" x14ac:dyDescent="0.25">
      <c r="A43" s="151">
        <v>1</v>
      </c>
      <c r="B43" s="162" t="s">
        <v>18</v>
      </c>
      <c r="C43" s="79" t="s">
        <v>39</v>
      </c>
      <c r="D43" s="79" t="s">
        <v>23</v>
      </c>
      <c r="E43" s="79" t="s">
        <v>42</v>
      </c>
      <c r="F43" s="176" t="s">
        <v>51</v>
      </c>
      <c r="G43" s="180" t="s">
        <v>53</v>
      </c>
      <c r="H43" s="195">
        <v>221.49</v>
      </c>
    </row>
    <row r="44" spans="1:10" ht="15.75" thickBot="1" x14ac:dyDescent="0.3">
      <c r="A44" s="129"/>
      <c r="B44" s="157"/>
      <c r="C44" s="73" t="s">
        <v>43</v>
      </c>
      <c r="D44" s="73"/>
      <c r="E44" s="73"/>
      <c r="F44" s="177"/>
      <c r="G44" s="187"/>
      <c r="H44" s="191"/>
    </row>
    <row r="45" spans="1:10" ht="15.75" customHeight="1" x14ac:dyDescent="0.25">
      <c r="A45" s="151">
        <v>2</v>
      </c>
      <c r="B45" s="217" t="s">
        <v>18</v>
      </c>
      <c r="C45" s="79" t="s">
        <v>39</v>
      </c>
      <c r="D45" s="79" t="s">
        <v>29</v>
      </c>
      <c r="E45" s="13" t="s">
        <v>44</v>
      </c>
      <c r="F45" s="146" t="s">
        <v>51</v>
      </c>
      <c r="G45" s="22" t="s">
        <v>54</v>
      </c>
      <c r="H45" s="21">
        <v>1147.4100000000001</v>
      </c>
    </row>
    <row r="46" spans="1:10" ht="15.75" customHeight="1" x14ac:dyDescent="0.25">
      <c r="A46" s="54"/>
      <c r="B46" s="197"/>
      <c r="C46" s="161" t="s">
        <v>45</v>
      </c>
      <c r="D46" s="161"/>
      <c r="E46" s="6"/>
      <c r="F46" s="148" t="s">
        <v>51</v>
      </c>
      <c r="G46" s="18" t="s">
        <v>55</v>
      </c>
      <c r="H46" s="20">
        <v>1331.06</v>
      </c>
    </row>
    <row r="47" spans="1:10" ht="15.75" customHeight="1" x14ac:dyDescent="0.25">
      <c r="A47" s="54"/>
      <c r="B47" s="159"/>
      <c r="C47" s="161"/>
      <c r="D47" s="161"/>
      <c r="E47" s="6"/>
      <c r="F47" s="148" t="s">
        <v>51</v>
      </c>
      <c r="G47" s="18" t="s">
        <v>56</v>
      </c>
      <c r="H47" s="20">
        <v>140.68</v>
      </c>
    </row>
    <row r="48" spans="1:10" ht="15.75" customHeight="1" thickBot="1" x14ac:dyDescent="0.3">
      <c r="A48" s="129"/>
      <c r="B48" s="160"/>
      <c r="C48" s="170"/>
      <c r="D48" s="158"/>
      <c r="E48" s="152"/>
      <c r="F48" s="147" t="s">
        <v>51</v>
      </c>
      <c r="G48" s="17" t="s">
        <v>57</v>
      </c>
      <c r="H48" s="32">
        <v>634.98</v>
      </c>
    </row>
    <row r="49" spans="1:8" ht="15.75" thickBot="1" x14ac:dyDescent="0.3">
      <c r="A49" s="188" t="s">
        <v>19</v>
      </c>
      <c r="B49" s="189"/>
      <c r="C49" s="189"/>
      <c r="D49" s="189"/>
      <c r="E49" s="189"/>
      <c r="F49" s="189"/>
      <c r="G49" s="190"/>
      <c r="H49" s="72">
        <f>SUM(H41:H48)</f>
        <v>3809.14</v>
      </c>
    </row>
    <row r="50" spans="1:8" ht="15.75" hidden="1" customHeight="1" x14ac:dyDescent="0.25">
      <c r="A50" s="7">
        <v>1</v>
      </c>
      <c r="B50" s="40" t="s">
        <v>28</v>
      </c>
      <c r="C50" s="79"/>
      <c r="D50" s="79"/>
      <c r="E50" s="81"/>
      <c r="F50" s="48"/>
      <c r="G50" s="48"/>
      <c r="H50" s="39"/>
    </row>
    <row r="51" spans="1:8" ht="15.75" hidden="1" customHeight="1" thickBot="1" x14ac:dyDescent="0.3">
      <c r="A51" s="29"/>
      <c r="B51" s="42"/>
      <c r="C51" s="73"/>
      <c r="D51" s="73"/>
      <c r="E51" s="8"/>
      <c r="F51" s="127"/>
      <c r="G51" s="33"/>
      <c r="H51" s="26"/>
    </row>
    <row r="52" spans="1:8" ht="15.75" thickBot="1" x14ac:dyDescent="0.3">
      <c r="A52" s="173" t="s">
        <v>35</v>
      </c>
      <c r="B52" s="174"/>
      <c r="C52" s="174"/>
      <c r="D52" s="174"/>
      <c r="E52" s="174"/>
      <c r="F52" s="174"/>
      <c r="G52" s="175"/>
      <c r="H52" s="10">
        <f>SUM(H50:H51)</f>
        <v>0</v>
      </c>
    </row>
    <row r="53" spans="1:8" ht="15.75" thickBot="1" x14ac:dyDescent="0.3">
      <c r="A53" s="173" t="s">
        <v>14</v>
      </c>
      <c r="B53" s="174"/>
      <c r="C53" s="174"/>
      <c r="D53" s="174"/>
      <c r="E53" s="174"/>
      <c r="F53" s="174"/>
      <c r="G53" s="175"/>
      <c r="H53" s="10">
        <f>H40+H31+H24+H12+H52+H49</f>
        <v>8314.4499999999989</v>
      </c>
    </row>
    <row r="55" spans="1:8" x14ac:dyDescent="0.25">
      <c r="H55" s="28"/>
    </row>
    <row r="56" spans="1:8" ht="19.5" x14ac:dyDescent="0.4">
      <c r="D56" s="1"/>
    </row>
    <row r="59" spans="1:8" ht="19.5" x14ac:dyDescent="0.4">
      <c r="D59" s="1"/>
    </row>
    <row r="61" spans="1:8" x14ac:dyDescent="0.25">
      <c r="A61" s="6"/>
      <c r="B61" s="6"/>
      <c r="C61" s="6"/>
      <c r="D61" s="6"/>
      <c r="E61" s="6"/>
      <c r="F61" s="6"/>
      <c r="G61" s="57"/>
      <c r="H61" s="6"/>
    </row>
    <row r="62" spans="1:8" x14ac:dyDescent="0.25">
      <c r="A62" s="58"/>
      <c r="B62" s="58"/>
      <c r="C62" s="203"/>
      <c r="D62" s="58"/>
      <c r="E62" s="59"/>
      <c r="F62" s="59"/>
      <c r="G62" s="59"/>
      <c r="H62" s="60"/>
    </row>
    <row r="63" spans="1:8" x14ac:dyDescent="0.25">
      <c r="A63" s="58"/>
      <c r="B63" s="58"/>
      <c r="C63" s="204"/>
      <c r="D63" s="58"/>
      <c r="E63" s="58"/>
      <c r="F63" s="58"/>
      <c r="G63" s="58"/>
      <c r="H63" s="61"/>
    </row>
    <row r="64" spans="1:8" x14ac:dyDescent="0.25">
      <c r="A64" s="184"/>
      <c r="B64" s="62"/>
      <c r="C64" s="41"/>
      <c r="D64" s="6"/>
      <c r="E64" s="6"/>
      <c r="F64" s="6"/>
      <c r="G64" s="38"/>
      <c r="H64" s="24"/>
    </row>
    <row r="65" spans="1:8" x14ac:dyDescent="0.25">
      <c r="A65" s="184"/>
      <c r="B65" s="41"/>
      <c r="C65" s="41"/>
      <c r="D65" s="6"/>
      <c r="E65" s="27"/>
      <c r="F65" s="6"/>
      <c r="G65" s="38"/>
      <c r="H65" s="24"/>
    </row>
    <row r="66" spans="1:8" x14ac:dyDescent="0.25">
      <c r="A66" s="184"/>
      <c r="B66" s="41"/>
      <c r="C66" s="41"/>
      <c r="D66" s="6"/>
      <c r="E66" s="27"/>
      <c r="F66" s="6"/>
      <c r="G66" s="38"/>
      <c r="H66" s="24"/>
    </row>
    <row r="67" spans="1:8" x14ac:dyDescent="0.25">
      <c r="A67" s="184"/>
      <c r="B67" s="41"/>
      <c r="C67" s="41"/>
      <c r="D67" s="6"/>
      <c r="E67" s="27"/>
      <c r="F67" s="6"/>
      <c r="G67" s="38"/>
      <c r="H67" s="24"/>
    </row>
    <row r="68" spans="1:8" x14ac:dyDescent="0.25">
      <c r="A68" s="201"/>
      <c r="B68" s="201"/>
      <c r="C68" s="201"/>
      <c r="D68" s="201"/>
      <c r="E68" s="201"/>
      <c r="F68" s="201"/>
      <c r="G68" s="201"/>
      <c r="H68" s="50"/>
    </row>
    <row r="69" spans="1:8" x14ac:dyDescent="0.25">
      <c r="A69" s="63"/>
      <c r="B69" s="202"/>
      <c r="C69" s="64"/>
      <c r="D69" s="55"/>
      <c r="E69" s="56"/>
      <c r="F69" s="6"/>
      <c r="G69" s="38"/>
      <c r="H69" s="6"/>
    </row>
    <row r="70" spans="1:8" x14ac:dyDescent="0.25">
      <c r="A70" s="63"/>
      <c r="B70" s="184"/>
      <c r="C70" s="65"/>
      <c r="D70" s="55"/>
      <c r="E70" s="56"/>
      <c r="F70" s="6"/>
      <c r="G70" s="38"/>
      <c r="H70" s="6"/>
    </row>
    <row r="71" spans="1:8" x14ac:dyDescent="0.25">
      <c r="A71" s="63"/>
      <c r="B71" s="184"/>
      <c r="C71" s="66"/>
      <c r="D71" s="55"/>
      <c r="E71" s="56"/>
      <c r="F71" s="6"/>
      <c r="G71" s="38"/>
      <c r="H71" s="6"/>
    </row>
    <row r="72" spans="1:8" x14ac:dyDescent="0.25">
      <c r="A72" s="67"/>
      <c r="B72" s="184"/>
      <c r="C72" s="55"/>
      <c r="D72" s="55"/>
      <c r="E72" s="55"/>
      <c r="F72" s="53"/>
      <c r="G72" s="53"/>
      <c r="H72" s="24"/>
    </row>
    <row r="73" spans="1:8" ht="15.75" customHeight="1" x14ac:dyDescent="0.25">
      <c r="A73" s="201"/>
      <c r="B73" s="201"/>
      <c r="C73" s="201"/>
      <c r="D73" s="201"/>
      <c r="E73" s="201"/>
      <c r="F73" s="201"/>
      <c r="G73" s="201"/>
      <c r="H73" s="50"/>
    </row>
    <row r="74" spans="1:8" x14ac:dyDescent="0.25">
      <c r="A74" s="6"/>
      <c r="B74" s="41"/>
      <c r="C74" s="68"/>
      <c r="D74" s="6"/>
      <c r="E74" s="19"/>
      <c r="F74" s="19"/>
      <c r="G74" s="23"/>
      <c r="H74" s="24"/>
    </row>
    <row r="75" spans="1:8" x14ac:dyDescent="0.25">
      <c r="A75" s="69"/>
      <c r="B75" s="6"/>
      <c r="C75" s="70"/>
      <c r="D75" s="6"/>
      <c r="E75" s="19"/>
      <c r="F75" s="19"/>
      <c r="G75" s="23"/>
      <c r="H75" s="24"/>
    </row>
    <row r="76" spans="1:8" x14ac:dyDescent="0.25">
      <c r="A76" s="71"/>
      <c r="B76" s="41"/>
      <c r="C76" s="41"/>
      <c r="D76" s="6"/>
      <c r="E76" s="6"/>
      <c r="F76" s="19"/>
      <c r="G76" s="23"/>
      <c r="H76" s="24"/>
    </row>
    <row r="77" spans="1:8" x14ac:dyDescent="0.25">
      <c r="A77" s="6"/>
      <c r="B77" s="6"/>
      <c r="C77" s="6"/>
      <c r="D77" s="6"/>
      <c r="E77" s="6"/>
      <c r="F77" s="19"/>
      <c r="G77" s="23"/>
      <c r="H77" s="24"/>
    </row>
    <row r="78" spans="1:8" x14ac:dyDescent="0.25">
      <c r="A78" s="201"/>
      <c r="B78" s="201"/>
      <c r="C78" s="201"/>
      <c r="D78" s="201"/>
      <c r="E78" s="201"/>
      <c r="F78" s="201"/>
      <c r="G78" s="201"/>
      <c r="H78" s="51"/>
    </row>
    <row r="79" spans="1:8" x14ac:dyDescent="0.25">
      <c r="A79" s="201"/>
      <c r="B79" s="201"/>
      <c r="C79" s="201"/>
      <c r="D79" s="201"/>
      <c r="E79" s="201"/>
      <c r="F79" s="201"/>
      <c r="G79" s="201"/>
      <c r="H79" s="51"/>
    </row>
  </sheetData>
  <mergeCells count="33">
    <mergeCell ref="H34:H35"/>
    <mergeCell ref="C4:C5"/>
    <mergeCell ref="A40:G40"/>
    <mergeCell ref="A9:G9"/>
    <mergeCell ref="F43:F44"/>
    <mergeCell ref="G43:G44"/>
    <mergeCell ref="H43:H44"/>
    <mergeCell ref="F41:F42"/>
    <mergeCell ref="G41:G42"/>
    <mergeCell ref="H41:H42"/>
    <mergeCell ref="A49:G49"/>
    <mergeCell ref="A52:G52"/>
    <mergeCell ref="A25:A26"/>
    <mergeCell ref="A12:G12"/>
    <mergeCell ref="B13:B14"/>
    <mergeCell ref="B17:B21"/>
    <mergeCell ref="C20:C21"/>
    <mergeCell ref="D20:D21"/>
    <mergeCell ref="E20:E21"/>
    <mergeCell ref="B45:B46"/>
    <mergeCell ref="B36:B39"/>
    <mergeCell ref="D36:D39"/>
    <mergeCell ref="E36:E39"/>
    <mergeCell ref="F34:F35"/>
    <mergeCell ref="G34:G35"/>
    <mergeCell ref="A79:G79"/>
    <mergeCell ref="B69:B72"/>
    <mergeCell ref="A53:G53"/>
    <mergeCell ref="C62:C63"/>
    <mergeCell ref="A64:A67"/>
    <mergeCell ref="A68:G68"/>
    <mergeCell ref="A73:G73"/>
    <mergeCell ref="A78:G78"/>
  </mergeCells>
  <printOptions horizontalCentered="1"/>
  <pageMargins left="0" right="0" top="0.74803149606299202" bottom="0.74803149606299202" header="0.31496062992126" footer="0.11811023622047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2021-03-11T12:48:21Z</cp:lastPrinted>
  <dcterms:created xsi:type="dcterms:W3CDTF">2018-07-04T12:33:56Z</dcterms:created>
  <dcterms:modified xsi:type="dcterms:W3CDTF">2021-03-12T11:01:16Z</dcterms:modified>
</cp:coreProperties>
</file>