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farmacii'!$7:$7</definedName>
  </definedNames>
  <calcPr fullCalcOnLoad="1"/>
</workbook>
</file>

<file path=xl/sharedStrings.xml><?xml version="1.0" encoding="utf-8"?>
<sst xmlns="http://schemas.openxmlformats.org/spreadsheetml/2006/main" count="158" uniqueCount="58">
  <si>
    <t>Cod tip decont</t>
  </si>
  <si>
    <t>Perioadă raportare</t>
  </si>
  <si>
    <t>Valoare</t>
  </si>
  <si>
    <t>Cod partener</t>
  </si>
  <si>
    <t>Nume partener</t>
  </si>
  <si>
    <t>Comentarii</t>
  </si>
  <si>
    <t>Sumă neplătită</t>
  </si>
  <si>
    <t>Ordonanţat</t>
  </si>
  <si>
    <t>DEC2020 FARM CAS-MM</t>
  </si>
  <si>
    <t>Nu</t>
  </si>
  <si>
    <t xml:space="preserve"> </t>
  </si>
  <si>
    <t>1803830</t>
  </si>
  <si>
    <t>CATENA HYGEIA</t>
  </si>
  <si>
    <t>FRM-FR_ONCO-CV</t>
  </si>
  <si>
    <t>CRISFARM SRL</t>
  </si>
  <si>
    <t>8638773</t>
  </si>
  <si>
    <t>30982870</t>
  </si>
  <si>
    <t>EARLY MOON CHARM SRL</t>
  </si>
  <si>
    <t>9015528</t>
  </si>
  <si>
    <t>FARMACIA SOMESAN SRL</t>
  </si>
  <si>
    <t>GALENIC - MOL SRL</t>
  </si>
  <si>
    <t>27424466</t>
  </si>
  <si>
    <t>2201108</t>
  </si>
  <si>
    <t>GENTIANA SRL</t>
  </si>
  <si>
    <t>MED-SERV UNITED SRL</t>
  </si>
  <si>
    <t>7005439</t>
  </si>
  <si>
    <t>NORDPHARM S.R.L.</t>
  </si>
  <si>
    <t>6077518</t>
  </si>
  <si>
    <t>9839015</t>
  </si>
  <si>
    <t>PHARMA SRL</t>
  </si>
  <si>
    <t>2192387</t>
  </si>
  <si>
    <t>PHYTAL  FARMACIE SRL</t>
  </si>
  <si>
    <t>3596251</t>
  </si>
  <si>
    <t>S.I.E.P.C.O.F.A.R.</t>
  </si>
  <si>
    <t>SARALEX SRL</t>
  </si>
  <si>
    <t>16508707</t>
  </si>
  <si>
    <t>TILIA FARM SRL</t>
  </si>
  <si>
    <t>17278568</t>
  </si>
  <si>
    <t>14844662</t>
  </si>
  <si>
    <t>UNICA FARM SRL</t>
  </si>
  <si>
    <t>CATENA HYGEIA Total</t>
  </si>
  <si>
    <t>CRISFARM SRL Total</t>
  </si>
  <si>
    <t>EARLY MOON CHARM SRL Total</t>
  </si>
  <si>
    <t>FARMACIA SOMESAN SRL Total</t>
  </si>
  <si>
    <t>GALENIC - MOL SRL Total</t>
  </si>
  <si>
    <t>GENTIANA SRL Total</t>
  </si>
  <si>
    <t>MED-SERV UNITED SRL Total</t>
  </si>
  <si>
    <t>NORDPHARM S.R.L. Total</t>
  </si>
  <si>
    <t>PHARMA SRL Total</t>
  </si>
  <si>
    <t>PHYTAL  FARMACIE SRL Total</t>
  </si>
  <si>
    <t>S.I.E.P.C.O.F.A.R. Total</t>
  </si>
  <si>
    <t>SARALEX SRL Total</t>
  </si>
  <si>
    <t>TILIA FARM SRL Total</t>
  </si>
  <si>
    <t>UNICA FARM SRL Total</t>
  </si>
  <si>
    <t>TOTAL GENERAL</t>
  </si>
  <si>
    <t>CAS MARAMURES</t>
  </si>
  <si>
    <t>SERVICIUL DECONTARE SERVICII MEDICALE, ACORDURI, REGULAMENTE SI FORMULARE EUROPENE</t>
  </si>
  <si>
    <t>NOIEMBRIE  2020- SUMELE DECONTATE PENTRU ONCOLOGIE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</si>
</sst>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1"/>
  <sheetViews>
    <sheetView tabSelected="1" zoomScalePageLayoutView="0" workbookViewId="0" topLeftCell="A6">
      <selection activeCell="Q39" sqref="Q39"/>
    </sheetView>
  </sheetViews>
  <sheetFormatPr defaultColWidth="9.140625" defaultRowHeight="12.75" outlineLevelRow="2"/>
  <cols>
    <col min="1" max="1" width="23.7109375" style="0" customWidth="1"/>
    <col min="2" max="2" width="26.00390625" style="0" customWidth="1"/>
    <col min="3" max="3" width="14.421875" style="0" customWidth="1"/>
    <col min="4" max="4" width="18.7109375" style="0" customWidth="1"/>
    <col min="5" max="5" width="28.421875" style="0" customWidth="1"/>
    <col min="6" max="8" width="0" style="0" hidden="1" customWidth="1"/>
  </cols>
  <sheetData>
    <row r="2" spans="1:5" ht="12.75">
      <c r="A2" s="14" t="s">
        <v>55</v>
      </c>
      <c r="B2" s="14"/>
      <c r="C2" s="14"/>
      <c r="D2" s="14"/>
      <c r="E2" s="14"/>
    </row>
    <row r="3" spans="1:5" ht="12.75">
      <c r="A3" s="14" t="s">
        <v>56</v>
      </c>
      <c r="B3" s="14"/>
      <c r="C3" s="14"/>
      <c r="D3" s="14"/>
      <c r="E3" s="14"/>
    </row>
    <row r="4" spans="1:5" ht="12.75">
      <c r="A4" s="14"/>
      <c r="B4" s="14"/>
      <c r="C4" s="14"/>
      <c r="D4" s="14"/>
      <c r="E4" s="14"/>
    </row>
    <row r="5" spans="1:5" ht="12.75">
      <c r="A5" s="17" t="s">
        <v>57</v>
      </c>
      <c r="B5" s="17"/>
      <c r="C5" s="17"/>
      <c r="D5" s="17"/>
      <c r="E5" s="17"/>
    </row>
    <row r="7" spans="1:8" ht="12.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</row>
    <row r="8" spans="1:8" ht="12.75" outlineLevel="2">
      <c r="A8" s="2" t="s">
        <v>13</v>
      </c>
      <c r="B8" s="2" t="s">
        <v>8</v>
      </c>
      <c r="C8" s="3">
        <v>26852.66</v>
      </c>
      <c r="D8" s="2" t="s">
        <v>11</v>
      </c>
      <c r="E8" s="2" t="s">
        <v>12</v>
      </c>
      <c r="F8" s="2" t="s">
        <v>10</v>
      </c>
      <c r="G8" s="3">
        <v>26852.66</v>
      </c>
      <c r="H8" s="2" t="s">
        <v>9</v>
      </c>
    </row>
    <row r="9" spans="1:8" ht="12.75" outlineLevel="2">
      <c r="A9" s="2" t="s">
        <v>13</v>
      </c>
      <c r="B9" s="2" t="s">
        <v>8</v>
      </c>
      <c r="C9" s="3">
        <v>13426.33</v>
      </c>
      <c r="D9" s="2" t="s">
        <v>11</v>
      </c>
      <c r="E9" s="2" t="s">
        <v>12</v>
      </c>
      <c r="F9" s="2" t="s">
        <v>10</v>
      </c>
      <c r="G9" s="3">
        <v>13426.33</v>
      </c>
      <c r="H9" s="2" t="s">
        <v>9</v>
      </c>
    </row>
    <row r="10" spans="1:8" ht="12.75" outlineLevel="1">
      <c r="A10" s="4" t="s">
        <v>40</v>
      </c>
      <c r="B10" s="2"/>
      <c r="C10" s="7">
        <f>SUBTOTAL(9,C8:C9)</f>
        <v>40278.99</v>
      </c>
      <c r="D10" s="4"/>
      <c r="E10" s="2">
        <f>SUBTOTAL(9,E8:E9)</f>
        <v>0</v>
      </c>
      <c r="F10" s="2"/>
      <c r="G10" s="3"/>
      <c r="H10" s="2"/>
    </row>
    <row r="11" spans="1:8" ht="12.75" outlineLevel="2">
      <c r="A11" s="2" t="s">
        <v>13</v>
      </c>
      <c r="B11" s="2" t="s">
        <v>8</v>
      </c>
      <c r="C11" s="3">
        <v>8245.84</v>
      </c>
      <c r="D11" s="2" t="s">
        <v>15</v>
      </c>
      <c r="E11" s="2" t="s">
        <v>14</v>
      </c>
      <c r="F11" s="2" t="s">
        <v>10</v>
      </c>
      <c r="G11" s="3">
        <v>8245.84</v>
      </c>
      <c r="H11" s="2" t="s">
        <v>9</v>
      </c>
    </row>
    <row r="12" spans="1:8" ht="12.75" outlineLevel="1">
      <c r="A12" s="4" t="s">
        <v>41</v>
      </c>
      <c r="B12" s="2"/>
      <c r="C12" s="7">
        <f>SUBTOTAL(9,C11:C11)</f>
        <v>8245.84</v>
      </c>
      <c r="D12" s="4"/>
      <c r="E12" s="2">
        <f>SUBTOTAL(9,E11:E11)</f>
        <v>0</v>
      </c>
      <c r="F12" s="2"/>
      <c r="G12" s="3"/>
      <c r="H12" s="2"/>
    </row>
    <row r="13" spans="1:8" ht="12.75" outlineLevel="2">
      <c r="A13" s="2" t="s">
        <v>13</v>
      </c>
      <c r="B13" s="2" t="s">
        <v>8</v>
      </c>
      <c r="C13" s="3">
        <v>14853.26</v>
      </c>
      <c r="D13" s="2" t="s">
        <v>16</v>
      </c>
      <c r="E13" s="2" t="s">
        <v>17</v>
      </c>
      <c r="F13" s="2" t="s">
        <v>10</v>
      </c>
      <c r="G13" s="3">
        <v>14853.26</v>
      </c>
      <c r="H13" s="2" t="s">
        <v>9</v>
      </c>
    </row>
    <row r="14" spans="1:8" ht="12.75" outlineLevel="1">
      <c r="A14" s="4" t="s">
        <v>42</v>
      </c>
      <c r="B14" s="2"/>
      <c r="C14" s="7">
        <f>SUBTOTAL(9,C13:C13)</f>
        <v>14853.26</v>
      </c>
      <c r="D14" s="4"/>
      <c r="E14" s="2">
        <f>SUBTOTAL(9,E13:E13)</f>
        <v>0</v>
      </c>
      <c r="F14" s="2"/>
      <c r="G14" s="3"/>
      <c r="H14" s="2"/>
    </row>
    <row r="15" spans="1:8" ht="12.75" outlineLevel="2">
      <c r="A15" s="2" t="s">
        <v>13</v>
      </c>
      <c r="B15" s="2" t="s">
        <v>8</v>
      </c>
      <c r="C15" s="3">
        <v>33277.8</v>
      </c>
      <c r="D15" s="2" t="s">
        <v>18</v>
      </c>
      <c r="E15" s="2" t="s">
        <v>19</v>
      </c>
      <c r="F15" s="2" t="s">
        <v>10</v>
      </c>
      <c r="G15" s="3">
        <v>33277.8</v>
      </c>
      <c r="H15" s="2" t="s">
        <v>9</v>
      </c>
    </row>
    <row r="16" spans="1:8" ht="12.75" outlineLevel="1">
      <c r="A16" s="4" t="s">
        <v>43</v>
      </c>
      <c r="B16" s="2"/>
      <c r="C16" s="7">
        <f>SUBTOTAL(9,C15:C15)</f>
        <v>33277.8</v>
      </c>
      <c r="D16" s="4"/>
      <c r="E16" s="2">
        <f>SUBTOTAL(9,E15:E15)</f>
        <v>0</v>
      </c>
      <c r="F16" s="2"/>
      <c r="G16" s="3"/>
      <c r="H16" s="2"/>
    </row>
    <row r="17" spans="1:8" ht="12.75" outlineLevel="2">
      <c r="A17" s="2" t="s">
        <v>13</v>
      </c>
      <c r="B17" s="2" t="s">
        <v>8</v>
      </c>
      <c r="C17" s="3">
        <v>30331.98</v>
      </c>
      <c r="D17" s="2" t="s">
        <v>21</v>
      </c>
      <c r="E17" s="2" t="s">
        <v>20</v>
      </c>
      <c r="F17" s="2" t="s">
        <v>10</v>
      </c>
      <c r="G17" s="3">
        <v>30331.98</v>
      </c>
      <c r="H17" s="2" t="s">
        <v>9</v>
      </c>
    </row>
    <row r="18" spans="1:8" ht="12.75" outlineLevel="1">
      <c r="A18" s="4" t="s">
        <v>44</v>
      </c>
      <c r="B18" s="2"/>
      <c r="C18" s="7">
        <f>SUBTOTAL(9,C17:C17)</f>
        <v>30331.98</v>
      </c>
      <c r="D18" s="4"/>
      <c r="E18" s="2">
        <f>SUBTOTAL(9,E17:E17)</f>
        <v>0</v>
      </c>
      <c r="F18" s="2"/>
      <c r="G18" s="3"/>
      <c r="H18" s="2"/>
    </row>
    <row r="19" spans="1:8" ht="12.75" outlineLevel="2">
      <c r="A19" s="2" t="s">
        <v>13</v>
      </c>
      <c r="B19" s="2" t="s">
        <v>8</v>
      </c>
      <c r="C19" s="3">
        <v>21840.36</v>
      </c>
      <c r="D19" s="2" t="s">
        <v>22</v>
      </c>
      <c r="E19" s="2" t="s">
        <v>23</v>
      </c>
      <c r="F19" s="2" t="s">
        <v>10</v>
      </c>
      <c r="G19" s="3">
        <v>21840.36</v>
      </c>
      <c r="H19" s="2" t="s">
        <v>9</v>
      </c>
    </row>
    <row r="20" spans="1:8" ht="12.75" outlineLevel="1">
      <c r="A20" s="4" t="s">
        <v>45</v>
      </c>
      <c r="B20" s="2"/>
      <c r="C20" s="7">
        <f>SUBTOTAL(9,C19:C19)</f>
        <v>21840.36</v>
      </c>
      <c r="D20" s="4"/>
      <c r="E20" s="2">
        <f>SUBTOTAL(9,E19:E19)</f>
        <v>0</v>
      </c>
      <c r="F20" s="2"/>
      <c r="G20" s="3"/>
      <c r="H20" s="2"/>
    </row>
    <row r="21" spans="1:8" ht="12.75" outlineLevel="2">
      <c r="A21" s="2" t="s">
        <v>13</v>
      </c>
      <c r="B21" s="2" t="s">
        <v>8</v>
      </c>
      <c r="C21" s="3">
        <v>130923.92</v>
      </c>
      <c r="D21" s="2" t="s">
        <v>25</v>
      </c>
      <c r="E21" s="2" t="s">
        <v>24</v>
      </c>
      <c r="F21" s="2" t="s">
        <v>10</v>
      </c>
      <c r="G21" s="3">
        <v>130923.92</v>
      </c>
      <c r="H21" s="2" t="s">
        <v>9</v>
      </c>
    </row>
    <row r="22" spans="1:8" ht="12.75" outlineLevel="1">
      <c r="A22" s="4" t="s">
        <v>46</v>
      </c>
      <c r="B22" s="2"/>
      <c r="C22" s="7">
        <f>SUBTOTAL(9,C21:C21)</f>
        <v>130923.92</v>
      </c>
      <c r="D22" s="4"/>
      <c r="E22" s="2">
        <f>SUBTOTAL(9,E21:E21)</f>
        <v>0</v>
      </c>
      <c r="F22" s="2"/>
      <c r="G22" s="3"/>
      <c r="H22" s="2"/>
    </row>
    <row r="23" spans="1:8" ht="12.75" outlineLevel="2">
      <c r="A23" s="2" t="s">
        <v>13</v>
      </c>
      <c r="B23" s="2" t="s">
        <v>8</v>
      </c>
      <c r="C23" s="3">
        <v>73707.79</v>
      </c>
      <c r="D23" s="2" t="s">
        <v>27</v>
      </c>
      <c r="E23" s="2" t="s">
        <v>26</v>
      </c>
      <c r="F23" s="2" t="s">
        <v>10</v>
      </c>
      <c r="G23" s="3">
        <v>73707.79</v>
      </c>
      <c r="H23" s="2" t="s">
        <v>9</v>
      </c>
    </row>
    <row r="24" spans="1:8" ht="12.75" outlineLevel="2">
      <c r="A24" s="2" t="s">
        <v>13</v>
      </c>
      <c r="B24" s="2" t="s">
        <v>8</v>
      </c>
      <c r="C24" s="3">
        <v>88109.51</v>
      </c>
      <c r="D24" s="2" t="s">
        <v>27</v>
      </c>
      <c r="E24" s="2" t="s">
        <v>26</v>
      </c>
      <c r="F24" s="2" t="s">
        <v>10</v>
      </c>
      <c r="G24" s="3">
        <v>88109.51</v>
      </c>
      <c r="H24" s="2" t="s">
        <v>9</v>
      </c>
    </row>
    <row r="25" spans="1:8" ht="12.75" outlineLevel="2">
      <c r="A25" s="2" t="s">
        <v>13</v>
      </c>
      <c r="B25" s="2" t="s">
        <v>8</v>
      </c>
      <c r="C25" s="3">
        <v>52392.37</v>
      </c>
      <c r="D25" s="2" t="s">
        <v>27</v>
      </c>
      <c r="E25" s="2" t="s">
        <v>26</v>
      </c>
      <c r="F25" s="2" t="s">
        <v>10</v>
      </c>
      <c r="G25" s="3">
        <v>52392.37</v>
      </c>
      <c r="H25" s="2" t="s">
        <v>9</v>
      </c>
    </row>
    <row r="26" spans="1:8" ht="12.75" outlineLevel="2">
      <c r="A26" s="2" t="s">
        <v>13</v>
      </c>
      <c r="B26" s="2" t="s">
        <v>8</v>
      </c>
      <c r="C26" s="3">
        <v>58531.87</v>
      </c>
      <c r="D26" s="2" t="s">
        <v>27</v>
      </c>
      <c r="E26" s="2" t="s">
        <v>26</v>
      </c>
      <c r="F26" s="2" t="s">
        <v>10</v>
      </c>
      <c r="G26" s="3">
        <v>58531.87</v>
      </c>
      <c r="H26" s="2" t="s">
        <v>9</v>
      </c>
    </row>
    <row r="27" spans="1:8" ht="12.75" outlineLevel="2">
      <c r="A27" s="2" t="s">
        <v>13</v>
      </c>
      <c r="B27" s="2" t="s">
        <v>8</v>
      </c>
      <c r="C27" s="3">
        <v>14853.25</v>
      </c>
      <c r="D27" s="2" t="s">
        <v>27</v>
      </c>
      <c r="E27" s="2" t="s">
        <v>26</v>
      </c>
      <c r="F27" s="2" t="s">
        <v>10</v>
      </c>
      <c r="G27" s="3">
        <v>14853.25</v>
      </c>
      <c r="H27" s="2" t="s">
        <v>9</v>
      </c>
    </row>
    <row r="28" spans="1:8" ht="12.75" outlineLevel="2">
      <c r="A28" s="2" t="s">
        <v>13</v>
      </c>
      <c r="B28" s="2" t="s">
        <v>8</v>
      </c>
      <c r="C28" s="3">
        <v>63295.5</v>
      </c>
      <c r="D28" s="2" t="s">
        <v>27</v>
      </c>
      <c r="E28" s="2" t="s">
        <v>26</v>
      </c>
      <c r="F28" s="2" t="s">
        <v>10</v>
      </c>
      <c r="G28" s="3">
        <v>63295.5</v>
      </c>
      <c r="H28" s="2" t="s">
        <v>9</v>
      </c>
    </row>
    <row r="29" spans="1:8" ht="12.75" outlineLevel="2">
      <c r="A29" s="2" t="s">
        <v>13</v>
      </c>
      <c r="B29" s="2" t="s">
        <v>8</v>
      </c>
      <c r="C29" s="3">
        <v>149799.03</v>
      </c>
      <c r="D29" s="2" t="s">
        <v>27</v>
      </c>
      <c r="E29" s="2" t="s">
        <v>26</v>
      </c>
      <c r="F29" s="2" t="s">
        <v>10</v>
      </c>
      <c r="G29" s="3">
        <v>149799.03</v>
      </c>
      <c r="H29" s="2" t="s">
        <v>9</v>
      </c>
    </row>
    <row r="30" spans="1:8" ht="12.75" outlineLevel="2">
      <c r="A30" s="2" t="s">
        <v>13</v>
      </c>
      <c r="B30" s="2" t="s">
        <v>8</v>
      </c>
      <c r="C30" s="3">
        <v>14853.25</v>
      </c>
      <c r="D30" s="2" t="s">
        <v>27</v>
      </c>
      <c r="E30" s="2" t="s">
        <v>26</v>
      </c>
      <c r="F30" s="2" t="s">
        <v>10</v>
      </c>
      <c r="G30" s="3">
        <v>14853.25</v>
      </c>
      <c r="H30" s="2" t="s">
        <v>9</v>
      </c>
    </row>
    <row r="31" spans="1:8" ht="12.75" outlineLevel="1">
      <c r="A31" s="4" t="s">
        <v>47</v>
      </c>
      <c r="B31" s="2"/>
      <c r="C31" s="7">
        <f>SUBTOTAL(9,C23:C30)</f>
        <v>515542.56999999995</v>
      </c>
      <c r="D31" s="4"/>
      <c r="E31" s="2">
        <f>SUBTOTAL(9,E23:E30)</f>
        <v>0</v>
      </c>
      <c r="F31" s="2"/>
      <c r="G31" s="3"/>
      <c r="H31" s="2"/>
    </row>
    <row r="32" spans="1:8" ht="12.75" outlineLevel="2">
      <c r="A32" s="2" t="s">
        <v>13</v>
      </c>
      <c r="B32" s="2" t="s">
        <v>8</v>
      </c>
      <c r="C32" s="3">
        <v>16638.89</v>
      </c>
      <c r="D32" s="2" t="s">
        <v>28</v>
      </c>
      <c r="E32" s="2" t="s">
        <v>29</v>
      </c>
      <c r="F32" s="2" t="s">
        <v>10</v>
      </c>
      <c r="G32" s="3">
        <v>16638.89</v>
      </c>
      <c r="H32" s="2" t="s">
        <v>9</v>
      </c>
    </row>
    <row r="33" spans="1:8" ht="12.75" outlineLevel="1">
      <c r="A33" s="4" t="s">
        <v>48</v>
      </c>
      <c r="B33" s="2"/>
      <c r="C33" s="7">
        <f>SUBTOTAL(9,C32:C32)</f>
        <v>16638.89</v>
      </c>
      <c r="D33" s="4"/>
      <c r="E33" s="2">
        <f>SUBTOTAL(9,E32:E32)</f>
        <v>0</v>
      </c>
      <c r="F33" s="2"/>
      <c r="G33" s="3"/>
      <c r="H33" s="2"/>
    </row>
    <row r="34" spans="1:8" ht="12.75" outlineLevel="2">
      <c r="A34" s="2" t="s">
        <v>13</v>
      </c>
      <c r="B34" s="2" t="s">
        <v>8</v>
      </c>
      <c r="C34" s="3">
        <v>10069.75</v>
      </c>
      <c r="D34" s="2" t="s">
        <v>30</v>
      </c>
      <c r="E34" s="2" t="s">
        <v>31</v>
      </c>
      <c r="F34" s="2" t="s">
        <v>10</v>
      </c>
      <c r="G34" s="3">
        <v>10069.75</v>
      </c>
      <c r="H34" s="2" t="s">
        <v>9</v>
      </c>
    </row>
    <row r="35" spans="1:8" ht="12.75" outlineLevel="1">
      <c r="A35" s="4" t="s">
        <v>49</v>
      </c>
      <c r="B35" s="2"/>
      <c r="C35" s="7">
        <f>SUBTOTAL(9,C34:C34)</f>
        <v>10069.75</v>
      </c>
      <c r="D35" s="4"/>
      <c r="E35" s="2">
        <f>SUBTOTAL(9,E34:E34)</f>
        <v>0</v>
      </c>
      <c r="F35" s="2"/>
      <c r="G35" s="3"/>
      <c r="H35" s="2"/>
    </row>
    <row r="36" spans="1:8" ht="12.75" outlineLevel="2">
      <c r="A36" s="2" t="s">
        <v>13</v>
      </c>
      <c r="B36" s="2" t="s">
        <v>8</v>
      </c>
      <c r="C36" s="3">
        <v>8245.85</v>
      </c>
      <c r="D36" s="2" t="s">
        <v>32</v>
      </c>
      <c r="E36" s="2" t="s">
        <v>33</v>
      </c>
      <c r="F36" s="2" t="s">
        <v>10</v>
      </c>
      <c r="G36" s="3">
        <v>8245.85</v>
      </c>
      <c r="H36" s="2" t="s">
        <v>9</v>
      </c>
    </row>
    <row r="37" spans="1:8" ht="12.75" outlineLevel="1">
      <c r="A37" s="4" t="s">
        <v>50</v>
      </c>
      <c r="B37" s="2"/>
      <c r="C37" s="7">
        <f>SUBTOTAL(9,C36:C36)</f>
        <v>8245.85</v>
      </c>
      <c r="D37" s="4"/>
      <c r="E37" s="2">
        <f>SUBTOTAL(9,E36:E36)</f>
        <v>0</v>
      </c>
      <c r="F37" s="2"/>
      <c r="G37" s="3"/>
      <c r="H37" s="2"/>
    </row>
    <row r="38" spans="1:8" ht="12.75" outlineLevel="2">
      <c r="A38" s="2" t="s">
        <v>13</v>
      </c>
      <c r="B38" s="2" t="s">
        <v>8</v>
      </c>
      <c r="C38" s="3">
        <v>229416</v>
      </c>
      <c r="D38" s="2" t="s">
        <v>35</v>
      </c>
      <c r="E38" s="2" t="s">
        <v>34</v>
      </c>
      <c r="F38" s="2" t="s">
        <v>10</v>
      </c>
      <c r="G38" s="3">
        <v>229416</v>
      </c>
      <c r="H38" s="2" t="s">
        <v>9</v>
      </c>
    </row>
    <row r="39" spans="1:8" ht="12.75" outlineLevel="1">
      <c r="A39" s="4" t="s">
        <v>51</v>
      </c>
      <c r="B39" s="2"/>
      <c r="C39" s="7">
        <f>SUBTOTAL(9,C38:C38)</f>
        <v>229416</v>
      </c>
      <c r="D39" s="4"/>
      <c r="E39" s="2">
        <f>SUBTOTAL(9,E38:E38)</f>
        <v>0</v>
      </c>
      <c r="F39" s="2"/>
      <c r="G39" s="3"/>
      <c r="H39" s="2"/>
    </row>
    <row r="40" spans="1:8" ht="12.75" outlineLevel="2">
      <c r="A40" s="2" t="s">
        <v>13</v>
      </c>
      <c r="B40" s="2" t="s">
        <v>8</v>
      </c>
      <c r="C40" s="3">
        <v>16638.89</v>
      </c>
      <c r="D40" s="2" t="s">
        <v>37</v>
      </c>
      <c r="E40" s="2" t="s">
        <v>36</v>
      </c>
      <c r="F40" s="2" t="s">
        <v>10</v>
      </c>
      <c r="G40" s="3">
        <v>16638.89</v>
      </c>
      <c r="H40" s="2" t="s">
        <v>9</v>
      </c>
    </row>
    <row r="41" spans="1:8" ht="12.75" outlineLevel="1">
      <c r="A41" s="4" t="s">
        <v>52</v>
      </c>
      <c r="B41" s="2"/>
      <c r="C41" s="7">
        <f>SUBTOTAL(9,C40:C40)</f>
        <v>16638.89</v>
      </c>
      <c r="D41" s="4"/>
      <c r="E41" s="2">
        <f>SUBTOTAL(9,E40:E40)</f>
        <v>0</v>
      </c>
      <c r="F41" s="2"/>
      <c r="G41" s="3"/>
      <c r="H41" s="2"/>
    </row>
    <row r="42" spans="1:8" ht="12.75" outlineLevel="2">
      <c r="A42" s="8" t="s">
        <v>13</v>
      </c>
      <c r="B42" s="8" t="s">
        <v>8</v>
      </c>
      <c r="C42" s="9">
        <v>101305.93</v>
      </c>
      <c r="D42" s="8" t="s">
        <v>38</v>
      </c>
      <c r="E42" s="8" t="s">
        <v>39</v>
      </c>
      <c r="F42" s="2" t="s">
        <v>10</v>
      </c>
      <c r="G42" s="3">
        <v>101305.93</v>
      </c>
      <c r="H42" s="2" t="s">
        <v>9</v>
      </c>
    </row>
    <row r="43" spans="1:8" ht="12.75" outlineLevel="1">
      <c r="A43" s="12" t="s">
        <v>53</v>
      </c>
      <c r="B43" s="10"/>
      <c r="C43" s="11">
        <f>SUBTOTAL(9,C42:C42)</f>
        <v>101305.93</v>
      </c>
      <c r="D43" s="12"/>
      <c r="E43" s="10">
        <f>SUBTOTAL(9,E42:E42)</f>
        <v>0</v>
      </c>
      <c r="F43" s="5"/>
      <c r="G43" s="6"/>
      <c r="H43" s="5"/>
    </row>
    <row r="44" spans="1:8" ht="12.75">
      <c r="A44" s="13" t="s">
        <v>54</v>
      </c>
      <c r="B44" s="10"/>
      <c r="C44" s="11">
        <f>SUBTOTAL(9,C8:C42)</f>
        <v>1177610.0299999998</v>
      </c>
      <c r="D44" s="12"/>
      <c r="E44" s="10">
        <f>SUBTOTAL(9,E8:E42)</f>
        <v>0</v>
      </c>
      <c r="F44" s="5"/>
      <c r="G44" s="6"/>
      <c r="H44" s="5"/>
    </row>
    <row r="46" spans="1:5" ht="12.75">
      <c r="A46" s="15"/>
      <c r="B46" s="15"/>
      <c r="C46" s="18"/>
      <c r="D46" s="18"/>
      <c r="E46" s="15"/>
    </row>
    <row r="47" spans="1:5" ht="12.75">
      <c r="A47" s="15"/>
      <c r="B47" s="15"/>
      <c r="C47" s="18"/>
      <c r="D47" s="18"/>
      <c r="E47" s="15"/>
    </row>
    <row r="48" spans="2:4" ht="12.75">
      <c r="B48" s="15"/>
      <c r="C48" s="18"/>
      <c r="D48" s="18"/>
    </row>
    <row r="50" ht="12.75">
      <c r="E50" s="15"/>
    </row>
    <row r="51" ht="12.75">
      <c r="E51" s="16"/>
    </row>
  </sheetData>
  <sheetProtection/>
  <mergeCells count="4">
    <mergeCell ref="A5:E5"/>
    <mergeCell ref="C46:D46"/>
    <mergeCell ref="C47:D47"/>
    <mergeCell ref="C48:D48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2021-03-10T08:35:27Z</cp:lastPrinted>
  <dcterms:modified xsi:type="dcterms:W3CDTF">2021-03-12T09:33:29Z</dcterms:modified>
  <cp:category/>
  <cp:version/>
  <cp:contentType/>
  <cp:contentStatus/>
</cp:coreProperties>
</file>