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<sst xmlns="http://schemas.openxmlformats.org/spreadsheetml/2006/main" count="1131" uniqueCount="258">
  <si>
    <t>Cod tip decont</t>
  </si>
  <si>
    <t>Perioadă raportare</t>
  </si>
  <si>
    <t>Valoare</t>
  </si>
  <si>
    <t>Cod partener</t>
  </si>
  <si>
    <t>Nume partener</t>
  </si>
  <si>
    <t>NOV2020 FARM CAS-MM</t>
  </si>
  <si>
    <t>13858511</t>
  </si>
  <si>
    <t>HERACLEUM SRL</t>
  </si>
  <si>
    <t>15703084</t>
  </si>
  <si>
    <t>SALIX FARM SRL</t>
  </si>
  <si>
    <t>15916961</t>
  </si>
  <si>
    <t>VALI-PHARM SRL</t>
  </si>
  <si>
    <t>17218965</t>
  </si>
  <si>
    <t>ENYAFARM SRL</t>
  </si>
  <si>
    <t>FRM</t>
  </si>
  <si>
    <t>2203680</t>
  </si>
  <si>
    <t>BERES SRL</t>
  </si>
  <si>
    <t>FRM-MSS</t>
  </si>
  <si>
    <t>3360675</t>
  </si>
  <si>
    <t>FARMACIA AVE SRL</t>
  </si>
  <si>
    <t>3460305</t>
  </si>
  <si>
    <t>DIANTHUS SRL</t>
  </si>
  <si>
    <t>3502133</t>
  </si>
  <si>
    <t>SORANDA SRL</t>
  </si>
  <si>
    <t>9839015</t>
  </si>
  <si>
    <t>PHARMA SRL</t>
  </si>
  <si>
    <t>646312</t>
  </si>
  <si>
    <t>FARMACEUTICA GALENUS SA</t>
  </si>
  <si>
    <t>2204201</t>
  </si>
  <si>
    <t>FARMACIA BALSAM SRL</t>
  </si>
  <si>
    <t>MED-SERV UNITED SRL</t>
  </si>
  <si>
    <t>7005439</t>
  </si>
  <si>
    <t>17119295</t>
  </si>
  <si>
    <t>CRYS-LAURA SRL</t>
  </si>
  <si>
    <t>18757950</t>
  </si>
  <si>
    <t>TG LIVIA FARM</t>
  </si>
  <si>
    <t>21561790</t>
  </si>
  <si>
    <t>AVELLANA SRL</t>
  </si>
  <si>
    <t>5086330</t>
  </si>
  <si>
    <t>COMFARM MMM  SRL</t>
  </si>
  <si>
    <t>HELP NET FARMA SA</t>
  </si>
  <si>
    <t>14169353</t>
  </si>
  <si>
    <t>9378655</t>
  </si>
  <si>
    <t>SENSIBLU</t>
  </si>
  <si>
    <t>3099791</t>
  </si>
  <si>
    <t>GEDEON RICHTER FARMACIA SA</t>
  </si>
  <si>
    <t>TILIA FARM SRL</t>
  </si>
  <si>
    <t>17278568</t>
  </si>
  <si>
    <t>8476469</t>
  </si>
  <si>
    <t>GALIFARM SRL</t>
  </si>
  <si>
    <t>7651596</t>
  </si>
  <si>
    <t>ELODEA SRL</t>
  </si>
  <si>
    <t>2237071</t>
  </si>
  <si>
    <t>PRIMULA SRL</t>
  </si>
  <si>
    <t>CRISFARM SRL</t>
  </si>
  <si>
    <t>8638773</t>
  </si>
  <si>
    <t>14844662</t>
  </si>
  <si>
    <t>UNICA FARM SRL</t>
  </si>
  <si>
    <t>2198401</t>
  </si>
  <si>
    <t>HELENA SRL</t>
  </si>
  <si>
    <t>3596251</t>
  </si>
  <si>
    <t>S.I.E.P.C.O.F.A.R.</t>
  </si>
  <si>
    <t>2963996</t>
  </si>
  <si>
    <t>ANI-SAM-GAGA  SRL</t>
  </si>
  <si>
    <t>3825231</t>
  </si>
  <si>
    <t>FARMACIA OLIMP</t>
  </si>
  <si>
    <t>COMIRO INVEST SRL</t>
  </si>
  <si>
    <t>24562561</t>
  </si>
  <si>
    <t>22321028</t>
  </si>
  <si>
    <t>IVANKA FARM</t>
  </si>
  <si>
    <t>3888132</t>
  </si>
  <si>
    <t>MILLEFOLIA SRL</t>
  </si>
  <si>
    <t>HAPPY PHARM SRL</t>
  </si>
  <si>
    <t>26074826</t>
  </si>
  <si>
    <t>25422558</t>
  </si>
  <si>
    <t>ANDISIMA FARM SRL</t>
  </si>
  <si>
    <t>1803830</t>
  </si>
  <si>
    <t>CATENA HYGEIA</t>
  </si>
  <si>
    <t>26851051</t>
  </si>
  <si>
    <t>LUANA  FARM  SRL</t>
  </si>
  <si>
    <t>ATLAS FARM SRL</t>
  </si>
  <si>
    <t>19097827</t>
  </si>
  <si>
    <t>CARDIO SRL</t>
  </si>
  <si>
    <t>4294960</t>
  </si>
  <si>
    <t>27393866</t>
  </si>
  <si>
    <t>NOVA APOTEKA SRL</t>
  </si>
  <si>
    <t>NORDPHARM S.R.L.</t>
  </si>
  <si>
    <t>6077518</t>
  </si>
  <si>
    <t>BIOREX SRL</t>
  </si>
  <si>
    <t>2230820</t>
  </si>
  <si>
    <t>REMEDIUM SRL</t>
  </si>
  <si>
    <t>8347952</t>
  </si>
  <si>
    <t>9015528</t>
  </si>
  <si>
    <t>FARMACIA SOMESAN SRL</t>
  </si>
  <si>
    <t>8294254</t>
  </si>
  <si>
    <t>TEDANA FARM SRL</t>
  </si>
  <si>
    <t>27275330</t>
  </si>
  <si>
    <t>LUMILEVA FARM SRL</t>
  </si>
  <si>
    <t>30405286</t>
  </si>
  <si>
    <t>SALINFITOFARM SRL</t>
  </si>
  <si>
    <t>12366758</t>
  </si>
  <si>
    <t>OMA CONSTRUCT SRL</t>
  </si>
  <si>
    <t>ANISIA CINNAMONI</t>
  </si>
  <si>
    <t>26205867</t>
  </si>
  <si>
    <t>12530094</t>
  </si>
  <si>
    <t>PHARMACLIN SRL</t>
  </si>
  <si>
    <t>DAVILLA SRL</t>
  </si>
  <si>
    <t>3460461</t>
  </si>
  <si>
    <t>2960337</t>
  </si>
  <si>
    <t>ASKLEPIOS SRL</t>
  </si>
  <si>
    <t>2201108</t>
  </si>
  <si>
    <t>GENTIANA SRL</t>
  </si>
  <si>
    <t>17309028</t>
  </si>
  <si>
    <t>SAMIROTL S.R.L.</t>
  </si>
  <si>
    <t>ALEX FARM SRL</t>
  </si>
  <si>
    <t>24604721</t>
  </si>
  <si>
    <t>FARMACIA MADFARM SRL</t>
  </si>
  <si>
    <t>30445906</t>
  </si>
  <si>
    <t>MENTHAE SRL</t>
  </si>
  <si>
    <t>6093882</t>
  </si>
  <si>
    <t>APOSTOL SRL</t>
  </si>
  <si>
    <t>2219393</t>
  </si>
  <si>
    <t>MARINO SANTE SRL</t>
  </si>
  <si>
    <t>26099065</t>
  </si>
  <si>
    <t>JASMINUM-FARM S.R.L.</t>
  </si>
  <si>
    <t>24764749</t>
  </si>
  <si>
    <t>MIHALCA-FARM SRL</t>
  </si>
  <si>
    <t>25247996</t>
  </si>
  <si>
    <t>MM SANO FARM SRL</t>
  </si>
  <si>
    <t>23853694</t>
  </si>
  <si>
    <t>LIAFARM SRL</t>
  </si>
  <si>
    <t>17588410</t>
  </si>
  <si>
    <t>NATALKA - IRA FARM SRL</t>
  </si>
  <si>
    <t>31068391</t>
  </si>
  <si>
    <t>SARALEX SRL</t>
  </si>
  <si>
    <t>16508707</t>
  </si>
  <si>
    <t>22129252</t>
  </si>
  <si>
    <t>SILVER WOOLF SRL</t>
  </si>
  <si>
    <t>2192387</t>
  </si>
  <si>
    <t>PHYTAL  FARMACIE SRL</t>
  </si>
  <si>
    <t>PEFARM S.R.L.</t>
  </si>
  <si>
    <t>15241643</t>
  </si>
  <si>
    <t>SANATATEA SRL</t>
  </si>
  <si>
    <t>5827654</t>
  </si>
  <si>
    <t>FARMADOR SRL</t>
  </si>
  <si>
    <t>14391669</t>
  </si>
  <si>
    <t>GALENIC - MOL SRL</t>
  </si>
  <si>
    <t>27424466</t>
  </si>
  <si>
    <t>FITTONIA SRL</t>
  </si>
  <si>
    <t>17454559</t>
  </si>
  <si>
    <t>FIRUTA FARM SRL</t>
  </si>
  <si>
    <t>29529388</t>
  </si>
  <si>
    <t>EPHEDRAFARM SRL</t>
  </si>
  <si>
    <t>17271187</t>
  </si>
  <si>
    <t>FARMAVIS SRL</t>
  </si>
  <si>
    <t>2965423</t>
  </si>
  <si>
    <t>VIO - MARIA FARM SRL</t>
  </si>
  <si>
    <t>33604020</t>
  </si>
  <si>
    <t>15113628</t>
  </si>
  <si>
    <t>BIOACTIV</t>
  </si>
  <si>
    <t>33786509</t>
  </si>
  <si>
    <t>SIM-JASMINFARM SRL-D</t>
  </si>
  <si>
    <t>30982870</t>
  </si>
  <si>
    <t>EARLY MOON CHARM SRL</t>
  </si>
  <si>
    <t>ADEN FARM SRL</t>
  </si>
  <si>
    <t>18216253</t>
  </si>
  <si>
    <t>SILVIA M FARM SRL</t>
  </si>
  <si>
    <t>38607906</t>
  </si>
  <si>
    <t>27897618</t>
  </si>
  <si>
    <t>TOPALTHEA SRL</t>
  </si>
  <si>
    <t>2202960</t>
  </si>
  <si>
    <t>MANNA  SRL</t>
  </si>
  <si>
    <t>ADEN FARM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</si>
  <si>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</si>
  <si>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</si>
  <si>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</si>
  <si>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</si>
  <si>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</si>
  <si>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</si>
  <si>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</si>
  <si>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</si>
  <si>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BERES SRL Total</t>
  </si>
  <si>
    <t>BIOACTIV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</si>
  <si>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</si>
  <si>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</si>
  <si>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</si>
  <si>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</si>
  <si>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</si>
  <si>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</si>
  <si>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CRYS-LAURA SRL Total</t>
  </si>
  <si>
    <t>DAVILLA SRL Total</t>
  </si>
  <si>
    <t>DIANTHUS SRL Total</t>
  </si>
  <si>
    <t>EARLY MOON CHARM SRL Total</t>
  </si>
  <si>
    <t>ELODEA SRL Total</t>
  </si>
  <si>
    <t>ENYAFARM SRL Total</t>
  </si>
  <si>
    <t>EPHEDRAFARM SRL Total</t>
  </si>
  <si>
    <t>FARMACEUTICA GALENUS SA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</si>
  <si>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</si>
  <si>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</si>
  <si>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</si>
  <si>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</si>
  <si>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</si>
  <si>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</si>
  <si>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</si>
  <si>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</si>
  <si>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</si>
  <si>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</si>
  <si>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</si>
  <si>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GEDEON RICHTER FARMACIA SA Total</t>
  </si>
  <si>
    <t>GENTIANA SRL Total</t>
  </si>
  <si>
    <t>HAPPY PHARM SRL Total</t>
  </si>
  <si>
    <t>HELENA SRL Total</t>
  </si>
  <si>
    <t>HELP NET FARMA SA Total</t>
  </si>
  <si>
    <t>HERACLEUM SRL Total</t>
  </si>
  <si>
    <t>IVANKA FARM Total</t>
  </si>
  <si>
    <t>JASMINUM-FARM S.R.L. Total</t>
  </si>
  <si>
    <t>LIAFARM SRL Total</t>
  </si>
  <si>
    <t>LUANA  FARM  SRL Total</t>
  </si>
  <si>
    <t>LUMILEVA FARM SRL Total</t>
  </si>
  <si>
    <t>MANNA 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</si>
  <si>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</si>
  <si>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</si>
  <si>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</si>
  <si>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</si>
  <si>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</si>
  <si>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</si>
  <si>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NATALKA - IRA FARM SRL Total</t>
  </si>
  <si>
    <t>NORDPHARM S.R.L. Total</t>
  </si>
  <si>
    <t>NOVA APOTEKA SRL Total</t>
  </si>
  <si>
    <t>OMA CONSTRUCT SRL Total</t>
  </si>
  <si>
    <t>PEFARM S.R.L. Total</t>
  </si>
  <si>
    <t>PHARMA SRL Total</t>
  </si>
  <si>
    <t>PHARMACLIN SRL Total</t>
  </si>
  <si>
    <t>PHYTAL  FARMACIE SRL Total</t>
  </si>
  <si>
    <t>PRIMULA SRL Total</t>
  </si>
  <si>
    <t>REMEDIUM SRL Total</t>
  </si>
  <si>
    <t>S.I.E.P.C.O.F.A.R. Total</t>
  </si>
  <si>
    <t>SALINFITOFARM SRL Total</t>
  </si>
  <si>
    <t>SALIX FARM SRL Total</t>
  </si>
  <si>
    <t>SAMIROTL S.R.L. Total</t>
  </si>
  <si>
    <t>SANATATEA SRL Total</t>
  </si>
  <si>
    <t>SARALEX SRL Total</t>
  </si>
  <si>
    <t>SENSIBLU Total</t>
  </si>
  <si>
    <t>SILVER WOOLF SRL Total</t>
  </si>
  <si>
    <t>SILVIA M FARM SRL Total</t>
  </si>
  <si>
    <t>SIM-JASMINFARM SRL-D Total</t>
  </si>
  <si>
    <t>SORANDA SRL Total</t>
  </si>
  <si>
    <t>TEDANA FARM SRL Total</t>
  </si>
  <si>
    <t>TG LIVIA FARM Total</t>
  </si>
  <si>
    <t>TILIA FARM SRL Total</t>
  </si>
  <si>
    <t>TOPALTHEA SRL Total</t>
  </si>
  <si>
    <t>UNICA FARM SRL Total</t>
  </si>
  <si>
    <t>VALI-PHARM SRL Total</t>
  </si>
  <si>
    <t>VIO - MARIA FARM SRL Total</t>
  </si>
  <si>
    <t>TOTAL GENERAL</t>
  </si>
  <si>
    <t>CAS MARAMURES</t>
  </si>
  <si>
    <t>SERVICIUL DECONTARE SERVICII MEDICALE, ACORDURI, REGULAMENTE SI FORMULARE EUROPENE</t>
  </si>
  <si>
    <t>NOIEMBRIE  2020 - SUMELE DECONTATE DIN FACTURILE AFERENTE REŢETELOR COMPENSATE 20%+50%+90%+100%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</si>
</sst>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60"/>
  <sheetViews>
    <sheetView tabSelected="1" zoomScalePageLayoutView="0" workbookViewId="0" topLeftCell="A320">
      <selection activeCell="M356" sqref="M356"/>
    </sheetView>
  </sheetViews>
  <sheetFormatPr defaultColWidth="9.140625" defaultRowHeight="12.75" outlineLevelRow="2"/>
  <cols>
    <col min="1" max="1" width="27.57421875" style="0" customWidth="1"/>
    <col min="2" max="2" width="23.421875" style="0" customWidth="1"/>
    <col min="3" max="3" width="20.28125" style="0" customWidth="1"/>
    <col min="4" max="4" width="24.7109375" style="0" customWidth="1"/>
    <col min="5" max="5" width="33.57421875" style="0" customWidth="1"/>
    <col min="6" max="7" width="0" style="0" hidden="1" customWidth="1"/>
  </cols>
  <sheetData>
    <row r="2" spans="1:4" ht="12.75">
      <c r="A2" s="13" t="s">
        <v>255</v>
      </c>
      <c r="D2" s="14"/>
    </row>
    <row r="3" spans="1:4" ht="12.75">
      <c r="A3" s="13" t="s">
        <v>256</v>
      </c>
      <c r="D3" s="14"/>
    </row>
    <row r="4" spans="1:4" ht="12.75">
      <c r="A4" s="13"/>
      <c r="D4" s="14"/>
    </row>
    <row r="5" spans="1:7" ht="12.75">
      <c r="A5" s="22" t="s">
        <v>257</v>
      </c>
      <c r="B5" s="23"/>
      <c r="C5" s="23"/>
      <c r="D5" s="23"/>
      <c r="E5" s="23"/>
      <c r="F5" s="23"/>
      <c r="G5" s="23"/>
    </row>
    <row r="6" spans="2:7" ht="12.75">
      <c r="B6" s="22"/>
      <c r="C6" s="23"/>
      <c r="D6" s="23"/>
      <c r="E6" s="23"/>
      <c r="F6" s="23"/>
      <c r="G6" s="23"/>
    </row>
    <row r="8" spans="1:5" ht="12.7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</row>
    <row r="9" spans="1:5" ht="12.75" outlineLevel="2">
      <c r="A9" s="2" t="s">
        <v>14</v>
      </c>
      <c r="B9" s="2" t="s">
        <v>5</v>
      </c>
      <c r="C9" s="3">
        <v>8787.82</v>
      </c>
      <c r="D9" s="2" t="s">
        <v>165</v>
      </c>
      <c r="E9" s="2" t="s">
        <v>164</v>
      </c>
    </row>
    <row r="10" spans="1:5" ht="12.75" outlineLevel="2">
      <c r="A10" s="2" t="s">
        <v>14</v>
      </c>
      <c r="B10" s="2" t="s">
        <v>5</v>
      </c>
      <c r="C10" s="3">
        <v>6343.06</v>
      </c>
      <c r="D10" s="2" t="s">
        <v>165</v>
      </c>
      <c r="E10" s="2" t="s">
        <v>164</v>
      </c>
    </row>
    <row r="11" spans="1:5" ht="12.75" outlineLevel="1">
      <c r="A11" s="2"/>
      <c r="B11" s="2"/>
      <c r="C11" s="11">
        <f>SUBTOTAL(9,C9:C10)</f>
        <v>15130.880000000001</v>
      </c>
      <c r="D11" s="4" t="s">
        <v>172</v>
      </c>
      <c r="E11" s="2">
        <f>SUBTOTAL(9,E9:E10)</f>
        <v>0</v>
      </c>
    </row>
    <row r="12" spans="1:5" ht="12.75" outlineLevel="2">
      <c r="A12" s="2" t="s">
        <v>14</v>
      </c>
      <c r="B12" s="2" t="s">
        <v>5</v>
      </c>
      <c r="C12" s="3">
        <v>55294.7</v>
      </c>
      <c r="D12" s="2" t="s">
        <v>115</v>
      </c>
      <c r="E12" s="2" t="s">
        <v>114</v>
      </c>
    </row>
    <row r="13" spans="1:5" ht="12.75" outlineLevel="1">
      <c r="A13" s="2"/>
      <c r="B13" s="2"/>
      <c r="C13" s="11">
        <f>SUBTOTAL(9,C12:C12)</f>
        <v>55294.7</v>
      </c>
      <c r="D13" s="4" t="s">
        <v>173</v>
      </c>
      <c r="E13" s="2">
        <f>SUBTOTAL(9,E12:E12)</f>
        <v>0</v>
      </c>
    </row>
    <row r="14" spans="1:5" ht="12.75" outlineLevel="2">
      <c r="A14" s="2" t="s">
        <v>14</v>
      </c>
      <c r="B14" s="2" t="s">
        <v>5</v>
      </c>
      <c r="C14" s="3">
        <v>63247.43</v>
      </c>
      <c r="D14" s="2" t="s">
        <v>74</v>
      </c>
      <c r="E14" s="2" t="s">
        <v>75</v>
      </c>
    </row>
    <row r="15" spans="1:5" ht="12.75" outlineLevel="2">
      <c r="A15" s="2" t="s">
        <v>14</v>
      </c>
      <c r="B15" s="2" t="s">
        <v>5</v>
      </c>
      <c r="C15" s="3">
        <v>10635.61</v>
      </c>
      <c r="D15" s="2" t="s">
        <v>74</v>
      </c>
      <c r="E15" s="2" t="s">
        <v>75</v>
      </c>
    </row>
    <row r="16" spans="1:5" ht="12.75" outlineLevel="2">
      <c r="A16" s="2" t="s">
        <v>14</v>
      </c>
      <c r="B16" s="2" t="s">
        <v>5</v>
      </c>
      <c r="C16" s="3">
        <v>11905.14</v>
      </c>
      <c r="D16" s="2" t="s">
        <v>74</v>
      </c>
      <c r="E16" s="2" t="s">
        <v>75</v>
      </c>
    </row>
    <row r="17" spans="1:5" ht="12.75" outlineLevel="1">
      <c r="A17" s="2"/>
      <c r="B17" s="2"/>
      <c r="C17" s="11">
        <f>SUBTOTAL(9,C14:C16)</f>
        <v>85788.18000000001</v>
      </c>
      <c r="D17" s="4" t="s">
        <v>174</v>
      </c>
      <c r="E17" s="2">
        <f>SUBTOTAL(9,E14:E16)</f>
        <v>0</v>
      </c>
    </row>
    <row r="18" spans="1:5" ht="12.75" outlineLevel="2">
      <c r="A18" s="2" t="s">
        <v>14</v>
      </c>
      <c r="B18" s="2" t="s">
        <v>5</v>
      </c>
      <c r="C18" s="3">
        <v>16620.85</v>
      </c>
      <c r="D18" s="2" t="s">
        <v>62</v>
      </c>
      <c r="E18" s="2" t="s">
        <v>63</v>
      </c>
    </row>
    <row r="19" spans="1:5" ht="12.75" outlineLevel="2">
      <c r="A19" s="2" t="s">
        <v>14</v>
      </c>
      <c r="B19" s="2" t="s">
        <v>5</v>
      </c>
      <c r="C19" s="3">
        <v>11639.49</v>
      </c>
      <c r="D19" s="2" t="s">
        <v>62</v>
      </c>
      <c r="E19" s="2" t="s">
        <v>63</v>
      </c>
    </row>
    <row r="20" spans="1:5" ht="12.75" outlineLevel="1">
      <c r="A20" s="2"/>
      <c r="B20" s="2"/>
      <c r="C20" s="11">
        <f>SUBTOTAL(9,C18:C19)</f>
        <v>28260.339999999997</v>
      </c>
      <c r="D20" s="4" t="s">
        <v>175</v>
      </c>
      <c r="E20" s="2">
        <f>SUBTOTAL(9,E18:E19)</f>
        <v>0</v>
      </c>
    </row>
    <row r="21" spans="1:5" ht="12.75" outlineLevel="2">
      <c r="A21" s="2" t="s">
        <v>14</v>
      </c>
      <c r="B21" s="2" t="s">
        <v>5</v>
      </c>
      <c r="C21" s="3">
        <v>6748.71</v>
      </c>
      <c r="D21" s="2" t="s">
        <v>103</v>
      </c>
      <c r="E21" s="2" t="s">
        <v>102</v>
      </c>
    </row>
    <row r="22" spans="1:5" ht="12.75" outlineLevel="2">
      <c r="A22" s="2" t="s">
        <v>14</v>
      </c>
      <c r="B22" s="2" t="s">
        <v>5</v>
      </c>
      <c r="C22" s="3">
        <v>6779.43</v>
      </c>
      <c r="D22" s="2" t="s">
        <v>103</v>
      </c>
      <c r="E22" s="2" t="s">
        <v>102</v>
      </c>
    </row>
    <row r="23" spans="1:5" ht="12.75" outlineLevel="1">
      <c r="A23" s="2"/>
      <c r="B23" s="2"/>
      <c r="C23" s="11">
        <f>SUBTOTAL(9,C21:C22)</f>
        <v>13528.14</v>
      </c>
      <c r="D23" s="4" t="s">
        <v>176</v>
      </c>
      <c r="E23" s="2">
        <f>SUBTOTAL(9,E21:E22)</f>
        <v>0</v>
      </c>
    </row>
    <row r="24" spans="1:5" ht="12.75" outlineLevel="2">
      <c r="A24" s="2" t="s">
        <v>14</v>
      </c>
      <c r="B24" s="2" t="s">
        <v>5</v>
      </c>
      <c r="C24" s="3">
        <v>25427.36</v>
      </c>
      <c r="D24" s="2" t="s">
        <v>121</v>
      </c>
      <c r="E24" s="2" t="s">
        <v>120</v>
      </c>
    </row>
    <row r="25" spans="1:5" ht="12.75" outlineLevel="2">
      <c r="A25" s="2" t="s">
        <v>17</v>
      </c>
      <c r="B25" s="2" t="s">
        <v>5</v>
      </c>
      <c r="C25" s="3">
        <v>3520.43</v>
      </c>
      <c r="D25" s="2" t="s">
        <v>121</v>
      </c>
      <c r="E25" s="2" t="s">
        <v>120</v>
      </c>
    </row>
    <row r="26" spans="1:5" ht="12.75" outlineLevel="1">
      <c r="A26" s="2"/>
      <c r="B26" s="2"/>
      <c r="C26" s="11">
        <f>SUBTOTAL(9,C24:C25)</f>
        <v>28947.79</v>
      </c>
      <c r="D26" s="4" t="s">
        <v>177</v>
      </c>
      <c r="E26" s="2">
        <f>SUBTOTAL(9,E24:E25)</f>
        <v>0</v>
      </c>
    </row>
    <row r="27" spans="1:5" ht="12.75" outlineLevel="2">
      <c r="A27" s="2" t="s">
        <v>14</v>
      </c>
      <c r="B27" s="2" t="s">
        <v>5</v>
      </c>
      <c r="C27" s="3">
        <v>52339.51</v>
      </c>
      <c r="D27" s="2" t="s">
        <v>108</v>
      </c>
      <c r="E27" s="2" t="s">
        <v>109</v>
      </c>
    </row>
    <row r="28" spans="1:5" ht="12.75" outlineLevel="1">
      <c r="A28" s="2"/>
      <c r="B28" s="2"/>
      <c r="C28" s="11">
        <f>SUBTOTAL(9,C27:C27)</f>
        <v>52339.51</v>
      </c>
      <c r="D28" s="4" t="s">
        <v>178</v>
      </c>
      <c r="E28" s="2">
        <f>SUBTOTAL(9,E27:E27)</f>
        <v>0</v>
      </c>
    </row>
    <row r="29" spans="1:5" ht="12.75" outlineLevel="2">
      <c r="A29" s="2" t="s">
        <v>14</v>
      </c>
      <c r="B29" s="2" t="s">
        <v>5</v>
      </c>
      <c r="C29" s="3">
        <v>21175.22</v>
      </c>
      <c r="D29" s="2" t="s">
        <v>81</v>
      </c>
      <c r="E29" s="2" t="s">
        <v>80</v>
      </c>
    </row>
    <row r="30" spans="1:5" ht="12.75" outlineLevel="1">
      <c r="A30" s="2"/>
      <c r="B30" s="2"/>
      <c r="C30" s="11">
        <f>SUBTOTAL(9,C29:C29)</f>
        <v>21175.22</v>
      </c>
      <c r="D30" s="4" t="s">
        <v>179</v>
      </c>
      <c r="E30" s="2">
        <f>SUBTOTAL(9,E29:E29)</f>
        <v>0</v>
      </c>
    </row>
    <row r="31" spans="1:5" ht="12.75" outlineLevel="2">
      <c r="A31" s="2" t="s">
        <v>14</v>
      </c>
      <c r="B31" s="2" t="s">
        <v>5</v>
      </c>
      <c r="C31" s="3">
        <v>19406.25</v>
      </c>
      <c r="D31" s="2" t="s">
        <v>36</v>
      </c>
      <c r="E31" s="2" t="s">
        <v>37</v>
      </c>
    </row>
    <row r="32" spans="1:5" ht="12.75" outlineLevel="1">
      <c r="A32" s="2"/>
      <c r="B32" s="2"/>
      <c r="C32" s="11">
        <f>SUBTOTAL(9,C31:C31)</f>
        <v>19406.25</v>
      </c>
      <c r="D32" s="4" t="s">
        <v>180</v>
      </c>
      <c r="E32" s="2">
        <f>SUBTOTAL(9,E31:E31)</f>
        <v>0</v>
      </c>
    </row>
    <row r="33" spans="1:5" ht="12.75" outlineLevel="2">
      <c r="A33" s="2" t="s">
        <v>14</v>
      </c>
      <c r="B33" s="2" t="s">
        <v>5</v>
      </c>
      <c r="C33" s="3">
        <v>74895.63</v>
      </c>
      <c r="D33" s="2" t="s">
        <v>15</v>
      </c>
      <c r="E33" s="2" t="s">
        <v>16</v>
      </c>
    </row>
    <row r="34" spans="1:5" ht="12.75" outlineLevel="2">
      <c r="A34" s="2" t="s">
        <v>17</v>
      </c>
      <c r="B34" s="2" t="s">
        <v>5</v>
      </c>
      <c r="C34" s="3">
        <v>10157.88</v>
      </c>
      <c r="D34" s="2" t="s">
        <v>15</v>
      </c>
      <c r="E34" s="2" t="s">
        <v>16</v>
      </c>
    </row>
    <row r="35" spans="1:5" ht="12.75" outlineLevel="1">
      <c r="A35" s="2"/>
      <c r="B35" s="2"/>
      <c r="C35" s="11">
        <f>SUBTOTAL(9,C33:C34)</f>
        <v>85053.51000000001</v>
      </c>
      <c r="D35" s="4" t="s">
        <v>181</v>
      </c>
      <c r="E35" s="2">
        <f>SUBTOTAL(9,E33:E34)</f>
        <v>0</v>
      </c>
    </row>
    <row r="36" spans="1:5" ht="12.75" outlineLevel="2">
      <c r="A36" s="2" t="s">
        <v>14</v>
      </c>
      <c r="B36" s="2" t="s">
        <v>5</v>
      </c>
      <c r="C36" s="3">
        <v>9732.74</v>
      </c>
      <c r="D36" s="2" t="s">
        <v>158</v>
      </c>
      <c r="E36" s="2" t="s">
        <v>159</v>
      </c>
    </row>
    <row r="37" spans="1:5" ht="12.75" outlineLevel="1">
      <c r="A37" s="2"/>
      <c r="B37" s="2"/>
      <c r="C37" s="11">
        <f>SUBTOTAL(9,C36:C36)</f>
        <v>9732.74</v>
      </c>
      <c r="D37" s="4" t="s">
        <v>182</v>
      </c>
      <c r="E37" s="2">
        <f>SUBTOTAL(9,E36:E36)</f>
        <v>0</v>
      </c>
    </row>
    <row r="38" spans="1:5" ht="12.75" outlineLevel="2">
      <c r="A38" s="2" t="s">
        <v>14</v>
      </c>
      <c r="B38" s="2" t="s">
        <v>5</v>
      </c>
      <c r="C38" s="3">
        <v>25907.82</v>
      </c>
      <c r="D38" s="2" t="s">
        <v>89</v>
      </c>
      <c r="E38" s="2" t="s">
        <v>88</v>
      </c>
    </row>
    <row r="39" spans="1:5" ht="12.75" outlineLevel="2">
      <c r="A39" s="2" t="s">
        <v>14</v>
      </c>
      <c r="B39" s="2" t="s">
        <v>5</v>
      </c>
      <c r="C39" s="3">
        <v>86640.79</v>
      </c>
      <c r="D39" s="2" t="s">
        <v>89</v>
      </c>
      <c r="E39" s="2" t="s">
        <v>88</v>
      </c>
    </row>
    <row r="40" spans="1:5" ht="12.75" outlineLevel="2">
      <c r="A40" s="2" t="s">
        <v>14</v>
      </c>
      <c r="B40" s="2" t="s">
        <v>5</v>
      </c>
      <c r="C40" s="3">
        <v>9818.11</v>
      </c>
      <c r="D40" s="2" t="s">
        <v>89</v>
      </c>
      <c r="E40" s="2" t="s">
        <v>88</v>
      </c>
    </row>
    <row r="41" spans="1:5" ht="12.75" outlineLevel="2">
      <c r="A41" s="2" t="s">
        <v>14</v>
      </c>
      <c r="B41" s="2" t="s">
        <v>5</v>
      </c>
      <c r="C41" s="3">
        <v>21906.92</v>
      </c>
      <c r="D41" s="2" t="s">
        <v>89</v>
      </c>
      <c r="E41" s="2" t="s">
        <v>88</v>
      </c>
    </row>
    <row r="42" spans="1:5" ht="12.75" outlineLevel="2">
      <c r="A42" s="2" t="s">
        <v>14</v>
      </c>
      <c r="B42" s="2" t="s">
        <v>5</v>
      </c>
      <c r="C42" s="3">
        <v>4929.28</v>
      </c>
      <c r="D42" s="2" t="s">
        <v>89</v>
      </c>
      <c r="E42" s="2" t="s">
        <v>88</v>
      </c>
    </row>
    <row r="43" spans="1:5" ht="12.75" outlineLevel="2">
      <c r="A43" s="2" t="s">
        <v>17</v>
      </c>
      <c r="B43" s="2" t="s">
        <v>5</v>
      </c>
      <c r="C43" s="3">
        <v>38654.84</v>
      </c>
      <c r="D43" s="2" t="s">
        <v>89</v>
      </c>
      <c r="E43" s="2" t="s">
        <v>88</v>
      </c>
    </row>
    <row r="44" spans="1:5" ht="12.75" outlineLevel="1">
      <c r="A44" s="2"/>
      <c r="B44" s="2"/>
      <c r="C44" s="11">
        <f>SUBTOTAL(9,C38:C43)</f>
        <v>187857.75999999998</v>
      </c>
      <c r="D44" s="4" t="s">
        <v>183</v>
      </c>
      <c r="E44" s="2">
        <f>SUBTOTAL(9,E38:E43)</f>
        <v>0</v>
      </c>
    </row>
    <row r="45" spans="1:5" ht="12.75" outlineLevel="2">
      <c r="A45" s="2" t="s">
        <v>14</v>
      </c>
      <c r="B45" s="2" t="s">
        <v>5</v>
      </c>
      <c r="C45" s="3">
        <v>10089.97</v>
      </c>
      <c r="D45" s="2" t="s">
        <v>83</v>
      </c>
      <c r="E45" s="2" t="s">
        <v>82</v>
      </c>
    </row>
    <row r="46" spans="1:5" ht="12.75" outlineLevel="2">
      <c r="A46" s="2" t="s">
        <v>14</v>
      </c>
      <c r="B46" s="2" t="s">
        <v>5</v>
      </c>
      <c r="C46" s="3">
        <v>1444.94</v>
      </c>
      <c r="D46" s="2" t="s">
        <v>83</v>
      </c>
      <c r="E46" s="2" t="s">
        <v>82</v>
      </c>
    </row>
    <row r="47" spans="1:5" ht="12.75" outlineLevel="1">
      <c r="A47" s="2"/>
      <c r="B47" s="2"/>
      <c r="C47" s="11">
        <f>SUBTOTAL(9,C45:C46)</f>
        <v>11534.91</v>
      </c>
      <c r="D47" s="4" t="s">
        <v>184</v>
      </c>
      <c r="E47" s="2">
        <f>SUBTOTAL(9,E45:E46)</f>
        <v>0</v>
      </c>
    </row>
    <row r="48" spans="1:5" ht="12.75" outlineLevel="2">
      <c r="A48" s="2" t="s">
        <v>14</v>
      </c>
      <c r="B48" s="2" t="s">
        <v>5</v>
      </c>
      <c r="C48" s="3">
        <v>15110.56</v>
      </c>
      <c r="D48" s="2" t="s">
        <v>76</v>
      </c>
      <c r="E48" s="2" t="s">
        <v>77</v>
      </c>
    </row>
    <row r="49" spans="1:5" ht="12.75" outlineLevel="2">
      <c r="A49" s="2" t="s">
        <v>14</v>
      </c>
      <c r="B49" s="2" t="s">
        <v>5</v>
      </c>
      <c r="C49" s="3">
        <v>66576.61</v>
      </c>
      <c r="D49" s="2" t="s">
        <v>76</v>
      </c>
      <c r="E49" s="2" t="s">
        <v>77</v>
      </c>
    </row>
    <row r="50" spans="1:5" ht="12.75" outlineLevel="2">
      <c r="A50" s="2" t="s">
        <v>14</v>
      </c>
      <c r="B50" s="2" t="s">
        <v>5</v>
      </c>
      <c r="C50" s="3">
        <v>67651.6</v>
      </c>
      <c r="D50" s="2" t="s">
        <v>76</v>
      </c>
      <c r="E50" s="2" t="s">
        <v>77</v>
      </c>
    </row>
    <row r="51" spans="1:5" ht="12.75" outlineLevel="2">
      <c r="A51" s="2" t="s">
        <v>14</v>
      </c>
      <c r="B51" s="2" t="s">
        <v>5</v>
      </c>
      <c r="C51" s="3">
        <v>31375.06</v>
      </c>
      <c r="D51" s="2" t="s">
        <v>76</v>
      </c>
      <c r="E51" s="2" t="s">
        <v>77</v>
      </c>
    </row>
    <row r="52" spans="1:5" ht="12.75" outlineLevel="2">
      <c r="A52" s="2" t="s">
        <v>14</v>
      </c>
      <c r="B52" s="2" t="s">
        <v>5</v>
      </c>
      <c r="C52" s="3">
        <v>52671.14</v>
      </c>
      <c r="D52" s="2" t="s">
        <v>76</v>
      </c>
      <c r="E52" s="2" t="s">
        <v>77</v>
      </c>
    </row>
    <row r="53" spans="1:5" ht="12.75" outlineLevel="2">
      <c r="A53" s="2" t="s">
        <v>14</v>
      </c>
      <c r="B53" s="2" t="s">
        <v>5</v>
      </c>
      <c r="C53" s="3">
        <v>31179.65</v>
      </c>
      <c r="D53" s="2" t="s">
        <v>76</v>
      </c>
      <c r="E53" s="2" t="s">
        <v>77</v>
      </c>
    </row>
    <row r="54" spans="1:5" ht="12.75" outlineLevel="2">
      <c r="A54" s="2" t="s">
        <v>14</v>
      </c>
      <c r="B54" s="2" t="s">
        <v>5</v>
      </c>
      <c r="C54" s="3">
        <v>26654.04</v>
      </c>
      <c r="D54" s="2" t="s">
        <v>76</v>
      </c>
      <c r="E54" s="2" t="s">
        <v>77</v>
      </c>
    </row>
    <row r="55" spans="1:5" ht="12.75" outlineLevel="2">
      <c r="A55" s="2" t="s">
        <v>14</v>
      </c>
      <c r="B55" s="2" t="s">
        <v>5</v>
      </c>
      <c r="C55" s="3">
        <v>110362.42</v>
      </c>
      <c r="D55" s="2" t="s">
        <v>76</v>
      </c>
      <c r="E55" s="2" t="s">
        <v>77</v>
      </c>
    </row>
    <row r="56" spans="1:5" ht="12.75" outlineLevel="2">
      <c r="A56" s="2" t="s">
        <v>14</v>
      </c>
      <c r="B56" s="2" t="s">
        <v>5</v>
      </c>
      <c r="C56" s="3">
        <v>99855.62</v>
      </c>
      <c r="D56" s="2" t="s">
        <v>76</v>
      </c>
      <c r="E56" s="2" t="s">
        <v>77</v>
      </c>
    </row>
    <row r="57" spans="1:5" ht="12.75" outlineLevel="2">
      <c r="A57" s="2" t="s">
        <v>17</v>
      </c>
      <c r="B57" s="2" t="s">
        <v>5</v>
      </c>
      <c r="C57" s="3">
        <v>7771.82</v>
      </c>
      <c r="D57" s="2" t="s">
        <v>76</v>
      </c>
      <c r="E57" s="2" t="s">
        <v>77</v>
      </c>
    </row>
    <row r="58" spans="1:5" ht="12.75" outlineLevel="2">
      <c r="A58" s="2" t="s">
        <v>17</v>
      </c>
      <c r="B58" s="2" t="s">
        <v>5</v>
      </c>
      <c r="C58" s="3">
        <v>6929.46</v>
      </c>
      <c r="D58" s="2" t="s">
        <v>76</v>
      </c>
      <c r="E58" s="2" t="s">
        <v>77</v>
      </c>
    </row>
    <row r="59" spans="1:5" ht="12.75" outlineLevel="2">
      <c r="A59" s="2" t="s">
        <v>17</v>
      </c>
      <c r="B59" s="2" t="s">
        <v>5</v>
      </c>
      <c r="C59" s="3">
        <v>163.9</v>
      </c>
      <c r="D59" s="2" t="s">
        <v>76</v>
      </c>
      <c r="E59" s="2" t="s">
        <v>77</v>
      </c>
    </row>
    <row r="60" spans="1:5" ht="12.75" outlineLevel="2">
      <c r="A60" s="2" t="s">
        <v>17</v>
      </c>
      <c r="B60" s="2" t="s">
        <v>5</v>
      </c>
      <c r="C60" s="3">
        <v>3196.35</v>
      </c>
      <c r="D60" s="2" t="s">
        <v>76</v>
      </c>
      <c r="E60" s="2" t="s">
        <v>77</v>
      </c>
    </row>
    <row r="61" spans="1:5" ht="12.75" outlineLevel="2">
      <c r="A61" s="2" t="s">
        <v>17</v>
      </c>
      <c r="B61" s="2" t="s">
        <v>5</v>
      </c>
      <c r="C61" s="3">
        <v>491.69</v>
      </c>
      <c r="D61" s="2" t="s">
        <v>76</v>
      </c>
      <c r="E61" s="2" t="s">
        <v>77</v>
      </c>
    </row>
    <row r="62" spans="1:5" ht="12.75" outlineLevel="2">
      <c r="A62" s="2" t="s">
        <v>17</v>
      </c>
      <c r="B62" s="2" t="s">
        <v>5</v>
      </c>
      <c r="C62" s="3">
        <v>11775.8</v>
      </c>
      <c r="D62" s="2" t="s">
        <v>76</v>
      </c>
      <c r="E62" s="2" t="s">
        <v>77</v>
      </c>
    </row>
    <row r="63" spans="1:5" ht="12.75" outlineLevel="2">
      <c r="A63" s="2" t="s">
        <v>17</v>
      </c>
      <c r="B63" s="2" t="s">
        <v>5</v>
      </c>
      <c r="C63" s="3">
        <v>4422.46</v>
      </c>
      <c r="D63" s="2" t="s">
        <v>76</v>
      </c>
      <c r="E63" s="2" t="s">
        <v>77</v>
      </c>
    </row>
    <row r="64" spans="1:5" ht="12.75" outlineLevel="2">
      <c r="A64" s="2" t="s">
        <v>17</v>
      </c>
      <c r="B64" s="2" t="s">
        <v>5</v>
      </c>
      <c r="C64" s="3">
        <v>16777.27</v>
      </c>
      <c r="D64" s="2" t="s">
        <v>76</v>
      </c>
      <c r="E64" s="2" t="s">
        <v>77</v>
      </c>
    </row>
    <row r="65" spans="1:5" ht="12.75" outlineLevel="1">
      <c r="A65" s="2"/>
      <c r="B65" s="2"/>
      <c r="C65" s="11">
        <f>SUBTOTAL(9,C48:C64)</f>
        <v>552965.4500000001</v>
      </c>
      <c r="D65" s="4" t="s">
        <v>185</v>
      </c>
      <c r="E65" s="2">
        <f>SUBTOTAL(9,E48:E64)</f>
        <v>0</v>
      </c>
    </row>
    <row r="66" spans="1:5" ht="12.75" outlineLevel="2">
      <c r="A66" s="2" t="s">
        <v>14</v>
      </c>
      <c r="B66" s="2" t="s">
        <v>5</v>
      </c>
      <c r="C66" s="3">
        <v>19219.85</v>
      </c>
      <c r="D66" s="2" t="s">
        <v>38</v>
      </c>
      <c r="E66" s="2" t="s">
        <v>39</v>
      </c>
    </row>
    <row r="67" spans="1:5" ht="12.75" outlineLevel="1">
      <c r="A67" s="2"/>
      <c r="B67" s="2"/>
      <c r="C67" s="11">
        <f>SUBTOTAL(9,C66:C66)</f>
        <v>19219.85</v>
      </c>
      <c r="D67" s="4" t="s">
        <v>186</v>
      </c>
      <c r="E67" s="2">
        <f>SUBTOTAL(9,E66:E66)</f>
        <v>0</v>
      </c>
    </row>
    <row r="68" spans="1:5" ht="12.75" outlineLevel="2">
      <c r="A68" s="2" t="s">
        <v>14</v>
      </c>
      <c r="B68" s="2" t="s">
        <v>5</v>
      </c>
      <c r="C68" s="3">
        <v>5550.22</v>
      </c>
      <c r="D68" s="2" t="s">
        <v>67</v>
      </c>
      <c r="E68" s="2" t="s">
        <v>66</v>
      </c>
    </row>
    <row r="69" spans="1:5" ht="12.75" outlineLevel="1">
      <c r="A69" s="2"/>
      <c r="B69" s="2"/>
      <c r="C69" s="11">
        <f>SUBTOTAL(9,C68:C68)</f>
        <v>5550.22</v>
      </c>
      <c r="D69" s="4" t="s">
        <v>187</v>
      </c>
      <c r="E69" s="2">
        <f>SUBTOTAL(9,E68:E68)</f>
        <v>0</v>
      </c>
    </row>
    <row r="70" spans="1:5" ht="12.75" outlineLevel="2">
      <c r="A70" s="2" t="s">
        <v>14</v>
      </c>
      <c r="B70" s="2" t="s">
        <v>5</v>
      </c>
      <c r="C70" s="3">
        <v>19685.42</v>
      </c>
      <c r="D70" s="2" t="s">
        <v>55</v>
      </c>
      <c r="E70" s="2" t="s">
        <v>54</v>
      </c>
    </row>
    <row r="71" spans="1:5" ht="12.75" outlineLevel="2">
      <c r="A71" s="2" t="s">
        <v>14</v>
      </c>
      <c r="B71" s="2" t="s">
        <v>5</v>
      </c>
      <c r="C71" s="3">
        <v>35488.11</v>
      </c>
      <c r="D71" s="2" t="s">
        <v>55</v>
      </c>
      <c r="E71" s="2" t="s">
        <v>54</v>
      </c>
    </row>
    <row r="72" spans="1:5" ht="12.75" outlineLevel="2">
      <c r="A72" s="2" t="s">
        <v>14</v>
      </c>
      <c r="B72" s="2" t="s">
        <v>5</v>
      </c>
      <c r="C72" s="3">
        <v>8716.84</v>
      </c>
      <c r="D72" s="2" t="s">
        <v>55</v>
      </c>
      <c r="E72" s="2" t="s">
        <v>54</v>
      </c>
    </row>
    <row r="73" spans="1:5" ht="12.75" outlineLevel="2">
      <c r="A73" s="2" t="s">
        <v>14</v>
      </c>
      <c r="B73" s="2" t="s">
        <v>5</v>
      </c>
      <c r="C73" s="3">
        <v>14015.72</v>
      </c>
      <c r="D73" s="2" t="s">
        <v>55</v>
      </c>
      <c r="E73" s="2" t="s">
        <v>54</v>
      </c>
    </row>
    <row r="74" spans="1:5" ht="12.75" outlineLevel="2">
      <c r="A74" s="2" t="s">
        <v>14</v>
      </c>
      <c r="B74" s="2" t="s">
        <v>5</v>
      </c>
      <c r="C74" s="3">
        <v>9532.91</v>
      </c>
      <c r="D74" s="2" t="s">
        <v>55</v>
      </c>
      <c r="E74" s="2" t="s">
        <v>54</v>
      </c>
    </row>
    <row r="75" spans="1:5" ht="12.75" outlineLevel="2">
      <c r="A75" s="2" t="s">
        <v>14</v>
      </c>
      <c r="B75" s="2" t="s">
        <v>5</v>
      </c>
      <c r="C75" s="3">
        <v>15305.92</v>
      </c>
      <c r="D75" s="2" t="s">
        <v>55</v>
      </c>
      <c r="E75" s="2" t="s">
        <v>54</v>
      </c>
    </row>
    <row r="76" spans="1:5" ht="12.75" outlineLevel="2">
      <c r="A76" s="2" t="s">
        <v>14</v>
      </c>
      <c r="B76" s="2" t="s">
        <v>5</v>
      </c>
      <c r="C76" s="3">
        <v>10489.14</v>
      </c>
      <c r="D76" s="2" t="s">
        <v>55</v>
      </c>
      <c r="E76" s="2" t="s">
        <v>54</v>
      </c>
    </row>
    <row r="77" spans="1:5" ht="12.75" outlineLevel="2">
      <c r="A77" s="2" t="s">
        <v>17</v>
      </c>
      <c r="B77" s="2" t="s">
        <v>5</v>
      </c>
      <c r="C77" s="3">
        <v>218.73</v>
      </c>
      <c r="D77" s="2" t="s">
        <v>55</v>
      </c>
      <c r="E77" s="2" t="s">
        <v>54</v>
      </c>
    </row>
    <row r="78" spans="1:5" ht="12.75" outlineLevel="1">
      <c r="A78" s="2"/>
      <c r="B78" s="2"/>
      <c r="C78" s="11">
        <f>SUBTOTAL(9,C70:C77)</f>
        <v>113452.79</v>
      </c>
      <c r="D78" s="4" t="s">
        <v>188</v>
      </c>
      <c r="E78" s="2">
        <f>SUBTOTAL(9,E70:E77)</f>
        <v>0</v>
      </c>
    </row>
    <row r="79" spans="1:5" ht="12.75" outlineLevel="2">
      <c r="A79" s="2" t="s">
        <v>14</v>
      </c>
      <c r="B79" s="2" t="s">
        <v>5</v>
      </c>
      <c r="C79" s="3">
        <v>10746.09</v>
      </c>
      <c r="D79" s="2" t="s">
        <v>32</v>
      </c>
      <c r="E79" s="2" t="s">
        <v>33</v>
      </c>
    </row>
    <row r="80" spans="1:5" ht="12.75" outlineLevel="1">
      <c r="A80" s="2"/>
      <c r="B80" s="2"/>
      <c r="C80" s="11">
        <f>SUBTOTAL(9,C79:C79)</f>
        <v>10746.09</v>
      </c>
      <c r="D80" s="4" t="s">
        <v>189</v>
      </c>
      <c r="E80" s="2">
        <f>SUBTOTAL(9,E79:E79)</f>
        <v>0</v>
      </c>
    </row>
    <row r="81" spans="1:5" ht="12.75" outlineLevel="2">
      <c r="A81" s="2" t="s">
        <v>14</v>
      </c>
      <c r="B81" s="2" t="s">
        <v>5</v>
      </c>
      <c r="C81" s="3">
        <v>11137.12</v>
      </c>
      <c r="D81" s="2" t="s">
        <v>107</v>
      </c>
      <c r="E81" s="2" t="s">
        <v>106</v>
      </c>
    </row>
    <row r="82" spans="1:5" ht="12.75" outlineLevel="2">
      <c r="A82" s="2" t="s">
        <v>14</v>
      </c>
      <c r="B82" s="2" t="s">
        <v>5</v>
      </c>
      <c r="C82" s="3">
        <v>93983.35</v>
      </c>
      <c r="D82" s="2" t="s">
        <v>107</v>
      </c>
      <c r="E82" s="2" t="s">
        <v>106</v>
      </c>
    </row>
    <row r="83" spans="1:5" ht="12.75" outlineLevel="2">
      <c r="A83" s="2" t="s">
        <v>17</v>
      </c>
      <c r="B83" s="2" t="s">
        <v>5</v>
      </c>
      <c r="C83" s="3">
        <v>522.19</v>
      </c>
      <c r="D83" s="2" t="s">
        <v>107</v>
      </c>
      <c r="E83" s="2" t="s">
        <v>106</v>
      </c>
    </row>
    <row r="84" spans="1:5" ht="12.75" outlineLevel="2">
      <c r="A84" s="2" t="s">
        <v>17</v>
      </c>
      <c r="B84" s="2" t="s">
        <v>5</v>
      </c>
      <c r="C84" s="3">
        <v>2471.08</v>
      </c>
      <c r="D84" s="2" t="s">
        <v>107</v>
      </c>
      <c r="E84" s="2" t="s">
        <v>106</v>
      </c>
    </row>
    <row r="85" spans="1:5" ht="12.75" outlineLevel="1">
      <c r="A85" s="2"/>
      <c r="B85" s="2"/>
      <c r="C85" s="11">
        <f>SUBTOTAL(9,C81:C84)</f>
        <v>108113.74</v>
      </c>
      <c r="D85" s="4" t="s">
        <v>190</v>
      </c>
      <c r="E85" s="2">
        <f>SUBTOTAL(9,E81:E84)</f>
        <v>0</v>
      </c>
    </row>
    <row r="86" spans="1:5" ht="12.75" outlineLevel="2">
      <c r="A86" s="2" t="s">
        <v>14</v>
      </c>
      <c r="B86" s="2" t="s">
        <v>5</v>
      </c>
      <c r="C86" s="3">
        <v>53716.12</v>
      </c>
      <c r="D86" s="2" t="s">
        <v>20</v>
      </c>
      <c r="E86" s="2" t="s">
        <v>21</v>
      </c>
    </row>
    <row r="87" spans="1:5" ht="12.75" outlineLevel="2">
      <c r="A87" s="2" t="s">
        <v>17</v>
      </c>
      <c r="B87" s="2" t="s">
        <v>5</v>
      </c>
      <c r="C87" s="3">
        <v>23336.97</v>
      </c>
      <c r="D87" s="2" t="s">
        <v>20</v>
      </c>
      <c r="E87" s="2" t="s">
        <v>21</v>
      </c>
    </row>
    <row r="88" spans="1:5" ht="12.75" outlineLevel="1">
      <c r="A88" s="2"/>
      <c r="B88" s="2"/>
      <c r="C88" s="11">
        <f>SUBTOTAL(9,C86:C87)</f>
        <v>77053.09</v>
      </c>
      <c r="D88" s="4" t="s">
        <v>191</v>
      </c>
      <c r="E88" s="2">
        <f>SUBTOTAL(9,E86:E87)</f>
        <v>0</v>
      </c>
    </row>
    <row r="89" spans="1:5" ht="12.75" outlineLevel="2">
      <c r="A89" s="2" t="s">
        <v>14</v>
      </c>
      <c r="B89" s="2" t="s">
        <v>5</v>
      </c>
      <c r="C89" s="3">
        <v>3247.27</v>
      </c>
      <c r="D89" s="2" t="s">
        <v>162</v>
      </c>
      <c r="E89" s="2" t="s">
        <v>163</v>
      </c>
    </row>
    <row r="90" spans="1:5" ht="12.75" outlineLevel="1">
      <c r="A90" s="2"/>
      <c r="B90" s="2"/>
      <c r="C90" s="11">
        <f>SUBTOTAL(9,C89:C89)</f>
        <v>3247.27</v>
      </c>
      <c r="D90" s="4" t="s">
        <v>192</v>
      </c>
      <c r="E90" s="2">
        <f>SUBTOTAL(9,E89:E89)</f>
        <v>0</v>
      </c>
    </row>
    <row r="91" spans="1:5" ht="12.75" outlineLevel="2">
      <c r="A91" s="2" t="s">
        <v>14</v>
      </c>
      <c r="B91" s="2" t="s">
        <v>5</v>
      </c>
      <c r="C91" s="3">
        <v>12920.2</v>
      </c>
      <c r="D91" s="2" t="s">
        <v>50</v>
      </c>
      <c r="E91" s="2" t="s">
        <v>51</v>
      </c>
    </row>
    <row r="92" spans="1:5" ht="12.75" outlineLevel="2">
      <c r="A92" s="2" t="s">
        <v>14</v>
      </c>
      <c r="B92" s="2" t="s">
        <v>5</v>
      </c>
      <c r="C92" s="3">
        <v>5525.75</v>
      </c>
      <c r="D92" s="2" t="s">
        <v>50</v>
      </c>
      <c r="E92" s="2" t="s">
        <v>51</v>
      </c>
    </row>
    <row r="93" spans="1:5" ht="12.75" outlineLevel="2">
      <c r="A93" s="2" t="s">
        <v>14</v>
      </c>
      <c r="B93" s="2" t="s">
        <v>5</v>
      </c>
      <c r="C93" s="3">
        <v>9470.36</v>
      </c>
      <c r="D93" s="2" t="s">
        <v>50</v>
      </c>
      <c r="E93" s="2" t="s">
        <v>51</v>
      </c>
    </row>
    <row r="94" spans="1:5" ht="12.75" outlineLevel="1">
      <c r="A94" s="2"/>
      <c r="B94" s="2"/>
      <c r="C94" s="11">
        <f>SUBTOTAL(9,C91:C93)</f>
        <v>27916.31</v>
      </c>
      <c r="D94" s="4" t="s">
        <v>193</v>
      </c>
      <c r="E94" s="2">
        <f>SUBTOTAL(9,E91:E93)</f>
        <v>0</v>
      </c>
    </row>
    <row r="95" spans="1:5" ht="12.75" outlineLevel="2">
      <c r="A95" s="2" t="s">
        <v>14</v>
      </c>
      <c r="B95" s="2" t="s">
        <v>5</v>
      </c>
      <c r="C95" s="3">
        <v>46049.33</v>
      </c>
      <c r="D95" s="2" t="s">
        <v>12</v>
      </c>
      <c r="E95" s="2" t="s">
        <v>13</v>
      </c>
    </row>
    <row r="96" spans="1:5" ht="12.75" outlineLevel="2">
      <c r="A96" s="2" t="s">
        <v>14</v>
      </c>
      <c r="B96" s="2" t="s">
        <v>5</v>
      </c>
      <c r="C96" s="3">
        <v>8650.05</v>
      </c>
      <c r="D96" s="2" t="s">
        <v>12</v>
      </c>
      <c r="E96" s="2" t="s">
        <v>13</v>
      </c>
    </row>
    <row r="97" spans="1:5" ht="12.75" outlineLevel="2">
      <c r="A97" s="2" t="s">
        <v>17</v>
      </c>
      <c r="B97" s="2" t="s">
        <v>5</v>
      </c>
      <c r="C97" s="3">
        <v>12775.68</v>
      </c>
      <c r="D97" s="2" t="s">
        <v>12</v>
      </c>
      <c r="E97" s="2" t="s">
        <v>13</v>
      </c>
    </row>
    <row r="98" spans="1:5" ht="12.75" outlineLevel="1">
      <c r="A98" s="2"/>
      <c r="B98" s="2"/>
      <c r="C98" s="11">
        <f>SUBTOTAL(9,C95:C97)</f>
        <v>67475.06</v>
      </c>
      <c r="D98" s="4" t="s">
        <v>194</v>
      </c>
      <c r="E98" s="2">
        <f>SUBTOTAL(9,E95:E97)</f>
        <v>0</v>
      </c>
    </row>
    <row r="99" spans="1:5" ht="12.75" outlineLevel="2">
      <c r="A99" s="2" t="s">
        <v>14</v>
      </c>
      <c r="B99" s="2" t="s">
        <v>5</v>
      </c>
      <c r="C99" s="3">
        <v>48053.33</v>
      </c>
      <c r="D99" s="2" t="s">
        <v>153</v>
      </c>
      <c r="E99" s="2" t="s">
        <v>152</v>
      </c>
    </row>
    <row r="100" spans="1:5" ht="12.75" outlineLevel="1">
      <c r="A100" s="2"/>
      <c r="B100" s="2"/>
      <c r="C100" s="11">
        <f>SUBTOTAL(9,C99:C99)</f>
        <v>48053.33</v>
      </c>
      <c r="D100" s="4" t="s">
        <v>195</v>
      </c>
      <c r="E100" s="2">
        <f>SUBTOTAL(9,E99:E99)</f>
        <v>0</v>
      </c>
    </row>
    <row r="101" spans="1:5" ht="12.75" outlineLevel="2">
      <c r="A101" s="2" t="s">
        <v>14</v>
      </c>
      <c r="B101" s="2" t="s">
        <v>5</v>
      </c>
      <c r="C101" s="3">
        <v>2542.52</v>
      </c>
      <c r="D101" s="2" t="s">
        <v>26</v>
      </c>
      <c r="E101" s="2" t="s">
        <v>27</v>
      </c>
    </row>
    <row r="102" spans="1:5" ht="12.75" outlineLevel="2">
      <c r="A102" s="2" t="s">
        <v>14</v>
      </c>
      <c r="B102" s="2" t="s">
        <v>5</v>
      </c>
      <c r="C102" s="3">
        <v>10720.99</v>
      </c>
      <c r="D102" s="2" t="s">
        <v>26</v>
      </c>
      <c r="E102" s="2" t="s">
        <v>27</v>
      </c>
    </row>
    <row r="103" spans="1:5" ht="12.75" outlineLevel="2">
      <c r="A103" s="2" t="s">
        <v>14</v>
      </c>
      <c r="B103" s="2" t="s">
        <v>5</v>
      </c>
      <c r="C103" s="3">
        <v>917.1</v>
      </c>
      <c r="D103" s="2" t="s">
        <v>26</v>
      </c>
      <c r="E103" s="2" t="s">
        <v>27</v>
      </c>
    </row>
    <row r="104" spans="1:5" ht="12.75" outlineLevel="2">
      <c r="A104" s="2" t="s">
        <v>14</v>
      </c>
      <c r="B104" s="2" t="s">
        <v>5</v>
      </c>
      <c r="C104" s="3">
        <v>8042.81</v>
      </c>
      <c r="D104" s="2" t="s">
        <v>26</v>
      </c>
      <c r="E104" s="2" t="s">
        <v>27</v>
      </c>
    </row>
    <row r="105" spans="1:5" ht="12.75" outlineLevel="2">
      <c r="A105" s="2" t="s">
        <v>14</v>
      </c>
      <c r="B105" s="2" t="s">
        <v>5</v>
      </c>
      <c r="C105" s="3">
        <v>3610.4</v>
      </c>
      <c r="D105" s="2" t="s">
        <v>26</v>
      </c>
      <c r="E105" s="2" t="s">
        <v>27</v>
      </c>
    </row>
    <row r="106" spans="1:5" ht="12.75" outlineLevel="2">
      <c r="A106" s="2" t="s">
        <v>14</v>
      </c>
      <c r="B106" s="2" t="s">
        <v>5</v>
      </c>
      <c r="C106" s="3">
        <v>2598.26</v>
      </c>
      <c r="D106" s="2" t="s">
        <v>26</v>
      </c>
      <c r="E106" s="2" t="s">
        <v>27</v>
      </c>
    </row>
    <row r="107" spans="1:5" ht="12.75" outlineLevel="2">
      <c r="A107" s="2" t="s">
        <v>14</v>
      </c>
      <c r="B107" s="2" t="s">
        <v>5</v>
      </c>
      <c r="C107" s="3">
        <v>6731.86</v>
      </c>
      <c r="D107" s="2" t="s">
        <v>26</v>
      </c>
      <c r="E107" s="2" t="s">
        <v>27</v>
      </c>
    </row>
    <row r="108" spans="1:5" ht="12.75" outlineLevel="2">
      <c r="A108" s="2" t="s">
        <v>14</v>
      </c>
      <c r="B108" s="2" t="s">
        <v>5</v>
      </c>
      <c r="C108" s="3">
        <v>2053.97</v>
      </c>
      <c r="D108" s="2" t="s">
        <v>26</v>
      </c>
      <c r="E108" s="2" t="s">
        <v>27</v>
      </c>
    </row>
    <row r="109" spans="1:5" ht="12.75" outlineLevel="2">
      <c r="A109" s="2" t="s">
        <v>14</v>
      </c>
      <c r="B109" s="2" t="s">
        <v>5</v>
      </c>
      <c r="C109" s="3">
        <v>3727.34</v>
      </c>
      <c r="D109" s="2" t="s">
        <v>26</v>
      </c>
      <c r="E109" s="2" t="s">
        <v>27</v>
      </c>
    </row>
    <row r="110" spans="1:5" ht="12.75" outlineLevel="2">
      <c r="A110" s="2" t="s">
        <v>14</v>
      </c>
      <c r="B110" s="2" t="s">
        <v>5</v>
      </c>
      <c r="C110" s="3">
        <v>14848.76</v>
      </c>
      <c r="D110" s="2" t="s">
        <v>26</v>
      </c>
      <c r="E110" s="2" t="s">
        <v>27</v>
      </c>
    </row>
    <row r="111" spans="1:5" ht="12.75" outlineLevel="2">
      <c r="A111" s="2" t="s">
        <v>14</v>
      </c>
      <c r="B111" s="2" t="s">
        <v>5</v>
      </c>
      <c r="C111" s="3">
        <v>2433.11</v>
      </c>
      <c r="D111" s="2" t="s">
        <v>26</v>
      </c>
      <c r="E111" s="2" t="s">
        <v>27</v>
      </c>
    </row>
    <row r="112" spans="1:5" ht="12.75" outlineLevel="2">
      <c r="A112" s="2" t="s">
        <v>14</v>
      </c>
      <c r="B112" s="2" t="s">
        <v>5</v>
      </c>
      <c r="C112" s="3">
        <v>5250.37</v>
      </c>
      <c r="D112" s="2" t="s">
        <v>26</v>
      </c>
      <c r="E112" s="2" t="s">
        <v>27</v>
      </c>
    </row>
    <row r="113" spans="1:5" ht="12.75" outlineLevel="1">
      <c r="A113" s="2"/>
      <c r="B113" s="2"/>
      <c r="C113" s="11">
        <f>SUBTOTAL(9,C101:C112)</f>
        <v>63477.490000000005</v>
      </c>
      <c r="D113" s="4" t="s">
        <v>196</v>
      </c>
      <c r="E113" s="2">
        <f>SUBTOTAL(9,E101:E112)</f>
        <v>0</v>
      </c>
    </row>
    <row r="114" spans="1:5" ht="12.75" outlineLevel="2">
      <c r="A114" s="2" t="s">
        <v>14</v>
      </c>
      <c r="B114" s="2" t="s">
        <v>5</v>
      </c>
      <c r="C114" s="3">
        <v>19787.32</v>
      </c>
      <c r="D114" s="2" t="s">
        <v>18</v>
      </c>
      <c r="E114" s="2" t="s">
        <v>19</v>
      </c>
    </row>
    <row r="115" spans="1:5" ht="12.75" outlineLevel="1">
      <c r="A115" s="2"/>
      <c r="B115" s="2"/>
      <c r="C115" s="11">
        <f>SUBTOTAL(9,C114:C114)</f>
        <v>19787.32</v>
      </c>
      <c r="D115" s="4" t="s">
        <v>197</v>
      </c>
      <c r="E115" s="2">
        <f>SUBTOTAL(9,E114:E114)</f>
        <v>0</v>
      </c>
    </row>
    <row r="116" spans="1:5" ht="12.75" outlineLevel="2">
      <c r="A116" s="2" t="s">
        <v>14</v>
      </c>
      <c r="B116" s="2" t="s">
        <v>5</v>
      </c>
      <c r="C116" s="3">
        <v>14596.64</v>
      </c>
      <c r="D116" s="2" t="s">
        <v>28</v>
      </c>
      <c r="E116" s="2" t="s">
        <v>29</v>
      </c>
    </row>
    <row r="117" spans="1:5" ht="12.75" outlineLevel="2">
      <c r="A117" s="2" t="s">
        <v>14</v>
      </c>
      <c r="B117" s="2" t="s">
        <v>5</v>
      </c>
      <c r="C117" s="3">
        <v>780.57</v>
      </c>
      <c r="D117" s="2" t="s">
        <v>28</v>
      </c>
      <c r="E117" s="2" t="s">
        <v>29</v>
      </c>
    </row>
    <row r="118" spans="1:5" ht="12.75" outlineLevel="2">
      <c r="A118" s="2" t="s">
        <v>14</v>
      </c>
      <c r="B118" s="2" t="s">
        <v>5</v>
      </c>
      <c r="C118" s="3">
        <v>33445.98</v>
      </c>
      <c r="D118" s="2" t="s">
        <v>28</v>
      </c>
      <c r="E118" s="2" t="s">
        <v>29</v>
      </c>
    </row>
    <row r="119" spans="1:5" ht="12.75" outlineLevel="2">
      <c r="A119" s="2" t="s">
        <v>14</v>
      </c>
      <c r="B119" s="2" t="s">
        <v>5</v>
      </c>
      <c r="C119" s="3">
        <v>10540.17</v>
      </c>
      <c r="D119" s="2" t="s">
        <v>28</v>
      </c>
      <c r="E119" s="2" t="s">
        <v>29</v>
      </c>
    </row>
    <row r="120" spans="1:5" ht="12.75" outlineLevel="2">
      <c r="A120" s="2" t="s">
        <v>17</v>
      </c>
      <c r="B120" s="2" t="s">
        <v>5</v>
      </c>
      <c r="C120" s="3">
        <v>6787.5</v>
      </c>
      <c r="D120" s="2" t="s">
        <v>28</v>
      </c>
      <c r="E120" s="2" t="s">
        <v>29</v>
      </c>
    </row>
    <row r="121" spans="1:5" ht="12.75" outlineLevel="1">
      <c r="A121" s="2"/>
      <c r="B121" s="2"/>
      <c r="C121" s="11">
        <f>SUBTOTAL(9,C116:C120)</f>
        <v>66150.86</v>
      </c>
      <c r="D121" s="4" t="s">
        <v>198</v>
      </c>
      <c r="E121" s="2">
        <f>SUBTOTAL(9,E116:E120)</f>
        <v>0</v>
      </c>
    </row>
    <row r="122" spans="1:5" ht="12.75" outlineLevel="2">
      <c r="A122" s="2" t="s">
        <v>14</v>
      </c>
      <c r="B122" s="2" t="s">
        <v>5</v>
      </c>
      <c r="C122" s="3">
        <v>31117.59</v>
      </c>
      <c r="D122" s="2" t="s">
        <v>117</v>
      </c>
      <c r="E122" s="2" t="s">
        <v>116</v>
      </c>
    </row>
    <row r="123" spans="1:5" ht="12.75" outlineLevel="2">
      <c r="A123" s="2" t="s">
        <v>14</v>
      </c>
      <c r="B123" s="2" t="s">
        <v>5</v>
      </c>
      <c r="C123" s="3">
        <v>8599.75</v>
      </c>
      <c r="D123" s="2" t="s">
        <v>117</v>
      </c>
      <c r="E123" s="2" t="s">
        <v>116</v>
      </c>
    </row>
    <row r="124" spans="1:5" ht="12.75" outlineLevel="2">
      <c r="A124" s="2" t="s">
        <v>17</v>
      </c>
      <c r="B124" s="2" t="s">
        <v>5</v>
      </c>
      <c r="C124" s="3">
        <v>502.61</v>
      </c>
      <c r="D124" s="2" t="s">
        <v>117</v>
      </c>
      <c r="E124" s="2" t="s">
        <v>116</v>
      </c>
    </row>
    <row r="125" spans="1:5" ht="12.75" outlineLevel="1">
      <c r="A125" s="2"/>
      <c r="B125" s="2"/>
      <c r="C125" s="11">
        <f>SUBTOTAL(9,C122:C124)</f>
        <v>40219.95</v>
      </c>
      <c r="D125" s="4" t="s">
        <v>199</v>
      </c>
      <c r="E125" s="2">
        <f>SUBTOTAL(9,E122:E124)</f>
        <v>0</v>
      </c>
    </row>
    <row r="126" spans="1:5" ht="12.75" outlineLevel="2">
      <c r="A126" s="2" t="s">
        <v>14</v>
      </c>
      <c r="B126" s="2" t="s">
        <v>5</v>
      </c>
      <c r="C126" s="3">
        <v>4614.72</v>
      </c>
      <c r="D126" s="2" t="s">
        <v>64</v>
      </c>
      <c r="E126" s="2" t="s">
        <v>65</v>
      </c>
    </row>
    <row r="127" spans="1:5" ht="12.75" outlineLevel="2">
      <c r="A127" s="2" t="s">
        <v>14</v>
      </c>
      <c r="B127" s="2" t="s">
        <v>5</v>
      </c>
      <c r="C127" s="3">
        <v>13040.85</v>
      </c>
      <c r="D127" s="2" t="s">
        <v>64</v>
      </c>
      <c r="E127" s="2" t="s">
        <v>65</v>
      </c>
    </row>
    <row r="128" spans="1:5" ht="12.75" outlineLevel="2">
      <c r="A128" s="2" t="s">
        <v>14</v>
      </c>
      <c r="B128" s="2" t="s">
        <v>5</v>
      </c>
      <c r="C128" s="3">
        <v>59272.2</v>
      </c>
      <c r="D128" s="2" t="s">
        <v>64</v>
      </c>
      <c r="E128" s="2" t="s">
        <v>65</v>
      </c>
    </row>
    <row r="129" spans="1:5" ht="12.75" outlineLevel="2">
      <c r="A129" s="2" t="s">
        <v>17</v>
      </c>
      <c r="B129" s="2" t="s">
        <v>5</v>
      </c>
      <c r="C129" s="3">
        <v>2262.5</v>
      </c>
      <c r="D129" s="2" t="s">
        <v>64</v>
      </c>
      <c r="E129" s="2" t="s">
        <v>65</v>
      </c>
    </row>
    <row r="130" spans="1:5" ht="12.75" outlineLevel="1">
      <c r="A130" s="2"/>
      <c r="B130" s="2"/>
      <c r="C130" s="11">
        <f>SUBTOTAL(9,C126:C129)</f>
        <v>79190.26999999999</v>
      </c>
      <c r="D130" s="4" t="s">
        <v>200</v>
      </c>
      <c r="E130" s="2">
        <f>SUBTOTAL(9,E126:E129)</f>
        <v>0</v>
      </c>
    </row>
    <row r="131" spans="1:5" ht="12.75" outlineLevel="2">
      <c r="A131" s="2" t="s">
        <v>14</v>
      </c>
      <c r="B131" s="2" t="s">
        <v>5</v>
      </c>
      <c r="C131" s="3">
        <v>17497.32</v>
      </c>
      <c r="D131" s="2" t="s">
        <v>92</v>
      </c>
      <c r="E131" s="2" t="s">
        <v>93</v>
      </c>
    </row>
    <row r="132" spans="1:5" ht="12.75" outlineLevel="2">
      <c r="A132" s="2" t="s">
        <v>14</v>
      </c>
      <c r="B132" s="2" t="s">
        <v>5</v>
      </c>
      <c r="C132" s="3">
        <v>109899.64</v>
      </c>
      <c r="D132" s="2" t="s">
        <v>92</v>
      </c>
      <c r="E132" s="2" t="s">
        <v>93</v>
      </c>
    </row>
    <row r="133" spans="1:5" ht="12.75" outlineLevel="2">
      <c r="A133" s="2" t="s">
        <v>14</v>
      </c>
      <c r="B133" s="2" t="s">
        <v>5</v>
      </c>
      <c r="C133" s="3">
        <v>30138.56</v>
      </c>
      <c r="D133" s="2" t="s">
        <v>92</v>
      </c>
      <c r="E133" s="2" t="s">
        <v>93</v>
      </c>
    </row>
    <row r="134" spans="1:5" ht="12.75" outlineLevel="2">
      <c r="A134" s="2" t="s">
        <v>14</v>
      </c>
      <c r="B134" s="2" t="s">
        <v>5</v>
      </c>
      <c r="C134" s="3">
        <v>36756.35</v>
      </c>
      <c r="D134" s="2" t="s">
        <v>92</v>
      </c>
      <c r="E134" s="2" t="s">
        <v>93</v>
      </c>
    </row>
    <row r="135" spans="1:5" ht="12.75" outlineLevel="2">
      <c r="A135" s="2" t="s">
        <v>14</v>
      </c>
      <c r="B135" s="2" t="s">
        <v>5</v>
      </c>
      <c r="C135" s="3">
        <v>20259.72</v>
      </c>
      <c r="D135" s="2" t="s">
        <v>92</v>
      </c>
      <c r="E135" s="2" t="s">
        <v>93</v>
      </c>
    </row>
    <row r="136" spans="1:5" ht="12.75" outlineLevel="2">
      <c r="A136" s="2" t="s">
        <v>14</v>
      </c>
      <c r="B136" s="2" t="s">
        <v>5</v>
      </c>
      <c r="C136" s="3">
        <v>14355.24</v>
      </c>
      <c r="D136" s="2" t="s">
        <v>92</v>
      </c>
      <c r="E136" s="2" t="s">
        <v>93</v>
      </c>
    </row>
    <row r="137" spans="1:5" ht="12.75" outlineLevel="2">
      <c r="A137" s="2" t="s">
        <v>17</v>
      </c>
      <c r="B137" s="2" t="s">
        <v>5</v>
      </c>
      <c r="C137" s="3">
        <v>41848.63</v>
      </c>
      <c r="D137" s="2" t="s">
        <v>92</v>
      </c>
      <c r="E137" s="2" t="s">
        <v>93</v>
      </c>
    </row>
    <row r="138" spans="1:5" ht="12.75" outlineLevel="2">
      <c r="A138" s="2" t="s">
        <v>17</v>
      </c>
      <c r="B138" s="2" t="s">
        <v>5</v>
      </c>
      <c r="C138" s="3">
        <v>21292.8</v>
      </c>
      <c r="D138" s="2" t="s">
        <v>92</v>
      </c>
      <c r="E138" s="2" t="s">
        <v>93</v>
      </c>
    </row>
    <row r="139" spans="1:5" ht="12.75" outlineLevel="1">
      <c r="A139" s="2"/>
      <c r="B139" s="2"/>
      <c r="C139" s="11">
        <f>SUBTOTAL(9,C131:C138)</f>
        <v>292048.25999999995</v>
      </c>
      <c r="D139" s="4" t="s">
        <v>201</v>
      </c>
      <c r="E139" s="2">
        <f>SUBTOTAL(9,E131:E138)</f>
        <v>0</v>
      </c>
    </row>
    <row r="140" spans="1:5" ht="12.75" outlineLevel="2">
      <c r="A140" s="2" t="s">
        <v>14</v>
      </c>
      <c r="B140" s="2" t="s">
        <v>5</v>
      </c>
      <c r="C140" s="3">
        <v>39983.15</v>
      </c>
      <c r="D140" s="2" t="s">
        <v>145</v>
      </c>
      <c r="E140" s="2" t="s">
        <v>144</v>
      </c>
    </row>
    <row r="141" spans="1:5" ht="12.75" outlineLevel="1">
      <c r="A141" s="2"/>
      <c r="B141" s="2"/>
      <c r="C141" s="11">
        <f>SUBTOTAL(9,C140:C140)</f>
        <v>39983.15</v>
      </c>
      <c r="D141" s="4" t="s">
        <v>202</v>
      </c>
      <c r="E141" s="2">
        <f>SUBTOTAL(9,E140:E140)</f>
        <v>0</v>
      </c>
    </row>
    <row r="142" spans="1:5" ht="12.75" outlineLevel="2">
      <c r="A142" s="2" t="s">
        <v>14</v>
      </c>
      <c r="B142" s="2" t="s">
        <v>5</v>
      </c>
      <c r="C142" s="3">
        <v>46548.33</v>
      </c>
      <c r="D142" s="2" t="s">
        <v>155</v>
      </c>
      <c r="E142" s="2" t="s">
        <v>154</v>
      </c>
    </row>
    <row r="143" spans="1:5" ht="12.75" outlineLevel="2">
      <c r="A143" s="2" t="s">
        <v>14</v>
      </c>
      <c r="B143" s="2" t="s">
        <v>5</v>
      </c>
      <c r="C143" s="3">
        <v>14173.83</v>
      </c>
      <c r="D143" s="2" t="s">
        <v>155</v>
      </c>
      <c r="E143" s="2" t="s">
        <v>154</v>
      </c>
    </row>
    <row r="144" spans="1:5" ht="12.75" outlineLevel="2">
      <c r="A144" s="2" t="s">
        <v>14</v>
      </c>
      <c r="B144" s="2" t="s">
        <v>5</v>
      </c>
      <c r="C144" s="3">
        <v>5771.76</v>
      </c>
      <c r="D144" s="2" t="s">
        <v>155</v>
      </c>
      <c r="E144" s="2" t="s">
        <v>154</v>
      </c>
    </row>
    <row r="145" spans="1:5" ht="12.75" outlineLevel="2">
      <c r="A145" s="2" t="s">
        <v>17</v>
      </c>
      <c r="B145" s="2" t="s">
        <v>5</v>
      </c>
      <c r="C145" s="3">
        <v>21885.37</v>
      </c>
      <c r="D145" s="2" t="s">
        <v>155</v>
      </c>
      <c r="E145" s="2" t="s">
        <v>154</v>
      </c>
    </row>
    <row r="146" spans="1:5" ht="12.75" outlineLevel="1">
      <c r="A146" s="2"/>
      <c r="B146" s="2"/>
      <c r="C146" s="11">
        <f>SUBTOTAL(9,C142:C145)</f>
        <v>88379.29</v>
      </c>
      <c r="D146" s="4" t="s">
        <v>203</v>
      </c>
      <c r="E146" s="2">
        <f>SUBTOTAL(9,E142:E145)</f>
        <v>0</v>
      </c>
    </row>
    <row r="147" spans="1:5" ht="12.75" outlineLevel="2">
      <c r="A147" s="2" t="s">
        <v>14</v>
      </c>
      <c r="B147" s="2" t="s">
        <v>5</v>
      </c>
      <c r="C147" s="3">
        <v>17785.08</v>
      </c>
      <c r="D147" s="2" t="s">
        <v>151</v>
      </c>
      <c r="E147" s="2" t="s">
        <v>150</v>
      </c>
    </row>
    <row r="148" spans="1:5" ht="12.75" outlineLevel="1">
      <c r="A148" s="2"/>
      <c r="B148" s="2"/>
      <c r="C148" s="11">
        <f>SUBTOTAL(9,C147:C147)</f>
        <v>17785.08</v>
      </c>
      <c r="D148" s="4" t="s">
        <v>204</v>
      </c>
      <c r="E148" s="2">
        <f>SUBTOTAL(9,E147:E147)</f>
        <v>0</v>
      </c>
    </row>
    <row r="149" spans="1:5" ht="12.75" outlineLevel="2">
      <c r="A149" s="2" t="s">
        <v>14</v>
      </c>
      <c r="B149" s="2" t="s">
        <v>5</v>
      </c>
      <c r="C149" s="3">
        <v>20194.84</v>
      </c>
      <c r="D149" s="2" t="s">
        <v>149</v>
      </c>
      <c r="E149" s="2" t="s">
        <v>148</v>
      </c>
    </row>
    <row r="150" spans="1:5" ht="12.75" outlineLevel="2">
      <c r="A150" s="2" t="s">
        <v>14</v>
      </c>
      <c r="B150" s="2" t="s">
        <v>5</v>
      </c>
      <c r="C150" s="3">
        <v>10804.07</v>
      </c>
      <c r="D150" s="2" t="s">
        <v>149</v>
      </c>
      <c r="E150" s="2" t="s">
        <v>148</v>
      </c>
    </row>
    <row r="151" spans="1:5" ht="12.75" outlineLevel="2">
      <c r="A151" s="2" t="s">
        <v>17</v>
      </c>
      <c r="B151" s="2" t="s">
        <v>5</v>
      </c>
      <c r="C151" s="3">
        <v>12883.86</v>
      </c>
      <c r="D151" s="2" t="s">
        <v>149</v>
      </c>
      <c r="E151" s="2" t="s">
        <v>148</v>
      </c>
    </row>
    <row r="152" spans="1:5" ht="12.75" outlineLevel="1">
      <c r="A152" s="2"/>
      <c r="B152" s="2"/>
      <c r="C152" s="11">
        <f>SUBTOTAL(9,C149:C151)</f>
        <v>43882.770000000004</v>
      </c>
      <c r="D152" s="4" t="s">
        <v>205</v>
      </c>
      <c r="E152" s="2">
        <f>SUBTOTAL(9,E149:E151)</f>
        <v>0</v>
      </c>
    </row>
    <row r="153" spans="1:5" ht="12.75" outlineLevel="2">
      <c r="A153" s="2" t="s">
        <v>14</v>
      </c>
      <c r="B153" s="2" t="s">
        <v>5</v>
      </c>
      <c r="C153" s="3">
        <v>21648.18</v>
      </c>
      <c r="D153" s="2" t="s">
        <v>147</v>
      </c>
      <c r="E153" s="2" t="s">
        <v>146</v>
      </c>
    </row>
    <row r="154" spans="1:5" ht="12.75" outlineLevel="1">
      <c r="A154" s="2"/>
      <c r="B154" s="2"/>
      <c r="C154" s="11">
        <f>SUBTOTAL(9,C153:C153)</f>
        <v>21648.18</v>
      </c>
      <c r="D154" s="4" t="s">
        <v>206</v>
      </c>
      <c r="E154" s="2">
        <f>SUBTOTAL(9,E153:E153)</f>
        <v>0</v>
      </c>
    </row>
    <row r="155" spans="1:5" ht="12.75" outlineLevel="2">
      <c r="A155" s="2" t="s">
        <v>14</v>
      </c>
      <c r="B155" s="2" t="s">
        <v>5</v>
      </c>
      <c r="C155" s="3">
        <v>10176.34</v>
      </c>
      <c r="D155" s="2" t="s">
        <v>48</v>
      </c>
      <c r="E155" s="2" t="s">
        <v>49</v>
      </c>
    </row>
    <row r="156" spans="1:5" ht="12.75" outlineLevel="2">
      <c r="A156" s="2" t="s">
        <v>14</v>
      </c>
      <c r="B156" s="2" t="s">
        <v>5</v>
      </c>
      <c r="C156" s="3">
        <v>12010.5</v>
      </c>
      <c r="D156" s="2" t="s">
        <v>48</v>
      </c>
      <c r="E156" s="2" t="s">
        <v>49</v>
      </c>
    </row>
    <row r="157" spans="1:5" ht="12.75" outlineLevel="1">
      <c r="A157" s="2"/>
      <c r="B157" s="2"/>
      <c r="C157" s="11">
        <f>SUBTOTAL(9,C155:C156)</f>
        <v>22186.84</v>
      </c>
      <c r="D157" s="4" t="s">
        <v>207</v>
      </c>
      <c r="E157" s="2">
        <f>SUBTOTAL(9,E155:E156)</f>
        <v>0</v>
      </c>
    </row>
    <row r="158" spans="1:5" ht="12.75" outlineLevel="2">
      <c r="A158" s="2" t="s">
        <v>14</v>
      </c>
      <c r="B158" s="2" t="s">
        <v>5</v>
      </c>
      <c r="C158" s="3">
        <v>15131.34</v>
      </c>
      <c r="D158" s="2" t="s">
        <v>44</v>
      </c>
      <c r="E158" s="2" t="s">
        <v>45</v>
      </c>
    </row>
    <row r="159" spans="1:5" ht="12.75" outlineLevel="2">
      <c r="A159" s="2" t="s">
        <v>14</v>
      </c>
      <c r="B159" s="2" t="s">
        <v>5</v>
      </c>
      <c r="C159" s="3">
        <v>7745.24</v>
      </c>
      <c r="D159" s="2" t="s">
        <v>44</v>
      </c>
      <c r="E159" s="2" t="s">
        <v>45</v>
      </c>
    </row>
    <row r="160" spans="1:5" ht="12.75" outlineLevel="1">
      <c r="A160" s="2"/>
      <c r="B160" s="2"/>
      <c r="C160" s="11">
        <f>SUBTOTAL(9,C158:C159)</f>
        <v>22876.58</v>
      </c>
      <c r="D160" s="4" t="s">
        <v>208</v>
      </c>
      <c r="E160" s="2">
        <f>SUBTOTAL(9,E158:E159)</f>
        <v>0</v>
      </c>
    </row>
    <row r="161" spans="1:5" ht="12.75" outlineLevel="2">
      <c r="A161" s="2" t="s">
        <v>14</v>
      </c>
      <c r="B161" s="2" t="s">
        <v>5</v>
      </c>
      <c r="C161" s="3">
        <v>37210.38</v>
      </c>
      <c r="D161" s="2" t="s">
        <v>110</v>
      </c>
      <c r="E161" s="2" t="s">
        <v>111</v>
      </c>
    </row>
    <row r="162" spans="1:5" ht="12.75" outlineLevel="2">
      <c r="A162" s="2" t="s">
        <v>14</v>
      </c>
      <c r="B162" s="2" t="s">
        <v>5</v>
      </c>
      <c r="C162" s="3">
        <v>18376.04</v>
      </c>
      <c r="D162" s="2" t="s">
        <v>110</v>
      </c>
      <c r="E162" s="2" t="s">
        <v>111</v>
      </c>
    </row>
    <row r="163" spans="1:5" ht="12.75" outlineLevel="2">
      <c r="A163" s="2" t="s">
        <v>14</v>
      </c>
      <c r="B163" s="2" t="s">
        <v>5</v>
      </c>
      <c r="C163" s="3">
        <v>117873.19</v>
      </c>
      <c r="D163" s="2" t="s">
        <v>110</v>
      </c>
      <c r="E163" s="2" t="s">
        <v>111</v>
      </c>
    </row>
    <row r="164" spans="1:5" ht="12.75" outlineLevel="2">
      <c r="A164" s="2" t="s">
        <v>14</v>
      </c>
      <c r="B164" s="2" t="s">
        <v>5</v>
      </c>
      <c r="C164" s="3">
        <v>10063.45</v>
      </c>
      <c r="D164" s="2" t="s">
        <v>110</v>
      </c>
      <c r="E164" s="2" t="s">
        <v>111</v>
      </c>
    </row>
    <row r="165" spans="1:5" ht="12.75" outlineLevel="2">
      <c r="A165" s="2" t="s">
        <v>17</v>
      </c>
      <c r="B165" s="2" t="s">
        <v>5</v>
      </c>
      <c r="C165" s="3">
        <v>3439.15</v>
      </c>
      <c r="D165" s="2" t="s">
        <v>110</v>
      </c>
      <c r="E165" s="2" t="s">
        <v>111</v>
      </c>
    </row>
    <row r="166" spans="1:5" ht="12.75" outlineLevel="2">
      <c r="A166" s="2" t="s">
        <v>17</v>
      </c>
      <c r="B166" s="2" t="s">
        <v>5</v>
      </c>
      <c r="C166" s="3">
        <v>10065.24</v>
      </c>
      <c r="D166" s="2" t="s">
        <v>110</v>
      </c>
      <c r="E166" s="2" t="s">
        <v>111</v>
      </c>
    </row>
    <row r="167" spans="1:5" ht="12.75" outlineLevel="2">
      <c r="A167" s="2" t="s">
        <v>17</v>
      </c>
      <c r="B167" s="2" t="s">
        <v>5</v>
      </c>
      <c r="C167" s="3">
        <v>23147.95</v>
      </c>
      <c r="D167" s="2" t="s">
        <v>110</v>
      </c>
      <c r="E167" s="2" t="s">
        <v>111</v>
      </c>
    </row>
    <row r="168" spans="1:5" ht="12.75" outlineLevel="1">
      <c r="A168" s="2"/>
      <c r="B168" s="2"/>
      <c r="C168" s="11">
        <f>SUBTOTAL(9,C161:C167)</f>
        <v>220175.4</v>
      </c>
      <c r="D168" s="4" t="s">
        <v>209</v>
      </c>
      <c r="E168" s="2">
        <f>SUBTOTAL(9,E161:E167)</f>
        <v>0</v>
      </c>
    </row>
    <row r="169" spans="1:5" ht="12.75" outlineLevel="2">
      <c r="A169" s="2" t="s">
        <v>14</v>
      </c>
      <c r="B169" s="2" t="s">
        <v>5</v>
      </c>
      <c r="C169" s="3">
        <v>2841.43</v>
      </c>
      <c r="D169" s="2" t="s">
        <v>73</v>
      </c>
      <c r="E169" s="2" t="s">
        <v>72</v>
      </c>
    </row>
    <row r="170" spans="1:5" ht="12.75" outlineLevel="2">
      <c r="A170" s="2" t="s">
        <v>14</v>
      </c>
      <c r="B170" s="2" t="s">
        <v>5</v>
      </c>
      <c r="C170" s="3">
        <v>220.02</v>
      </c>
      <c r="D170" s="2" t="s">
        <v>73</v>
      </c>
      <c r="E170" s="2" t="s">
        <v>72</v>
      </c>
    </row>
    <row r="171" spans="1:5" ht="12.75" outlineLevel="1">
      <c r="A171" s="2"/>
      <c r="B171" s="2"/>
      <c r="C171" s="11">
        <f>SUBTOTAL(9,C169:C170)</f>
        <v>3061.45</v>
      </c>
      <c r="D171" s="4" t="s">
        <v>210</v>
      </c>
      <c r="E171" s="2">
        <f>SUBTOTAL(9,E169:E170)</f>
        <v>0</v>
      </c>
    </row>
    <row r="172" spans="1:5" ht="12.75" outlineLevel="2">
      <c r="A172" s="2" t="s">
        <v>14</v>
      </c>
      <c r="B172" s="2" t="s">
        <v>5</v>
      </c>
      <c r="C172" s="3">
        <v>7784.19</v>
      </c>
      <c r="D172" s="2" t="s">
        <v>58</v>
      </c>
      <c r="E172" s="2" t="s">
        <v>59</v>
      </c>
    </row>
    <row r="173" spans="1:5" ht="12.75" outlineLevel="2">
      <c r="A173" s="2" t="s">
        <v>17</v>
      </c>
      <c r="B173" s="2" t="s">
        <v>5</v>
      </c>
      <c r="C173" s="3">
        <v>327.79</v>
      </c>
      <c r="D173" s="2" t="s">
        <v>58</v>
      </c>
      <c r="E173" s="2" t="s">
        <v>59</v>
      </c>
    </row>
    <row r="174" spans="1:5" ht="12.75" outlineLevel="1">
      <c r="A174" s="2"/>
      <c r="B174" s="2"/>
      <c r="C174" s="11">
        <f>SUBTOTAL(9,C172:C173)</f>
        <v>8111.98</v>
      </c>
      <c r="D174" s="4" t="s">
        <v>211</v>
      </c>
      <c r="E174" s="2">
        <f>SUBTOTAL(9,E172:E173)</f>
        <v>0</v>
      </c>
    </row>
    <row r="175" spans="1:5" ht="12.75" outlineLevel="2">
      <c r="A175" s="2" t="s">
        <v>14</v>
      </c>
      <c r="B175" s="2" t="s">
        <v>5</v>
      </c>
      <c r="C175" s="3">
        <v>3224</v>
      </c>
      <c r="D175" s="2" t="s">
        <v>41</v>
      </c>
      <c r="E175" s="2" t="s">
        <v>40</v>
      </c>
    </row>
    <row r="176" spans="1:5" ht="12.75" outlineLevel="2">
      <c r="A176" s="2" t="s">
        <v>14</v>
      </c>
      <c r="B176" s="2" t="s">
        <v>5</v>
      </c>
      <c r="C176" s="3">
        <v>38567.93</v>
      </c>
      <c r="D176" s="2" t="s">
        <v>41</v>
      </c>
      <c r="E176" s="2" t="s">
        <v>40</v>
      </c>
    </row>
    <row r="177" spans="1:5" ht="12.75" outlineLevel="2">
      <c r="A177" s="2" t="s">
        <v>14</v>
      </c>
      <c r="B177" s="2" t="s">
        <v>5</v>
      </c>
      <c r="C177" s="3">
        <v>3499.64</v>
      </c>
      <c r="D177" s="2" t="s">
        <v>41</v>
      </c>
      <c r="E177" s="2" t="s">
        <v>40</v>
      </c>
    </row>
    <row r="178" spans="1:5" ht="12.75" outlineLevel="2">
      <c r="A178" s="2" t="s">
        <v>17</v>
      </c>
      <c r="B178" s="2" t="s">
        <v>5</v>
      </c>
      <c r="C178" s="3">
        <v>12775.68</v>
      </c>
      <c r="D178" s="2" t="s">
        <v>41</v>
      </c>
      <c r="E178" s="2" t="s">
        <v>40</v>
      </c>
    </row>
    <row r="179" spans="1:5" ht="12.75" outlineLevel="2">
      <c r="A179" s="2" t="s">
        <v>17</v>
      </c>
      <c r="B179" s="2" t="s">
        <v>5</v>
      </c>
      <c r="C179" s="3">
        <v>2262.5</v>
      </c>
      <c r="D179" s="2" t="s">
        <v>41</v>
      </c>
      <c r="E179" s="2" t="s">
        <v>40</v>
      </c>
    </row>
    <row r="180" spans="1:5" ht="12.75" outlineLevel="1">
      <c r="A180" s="2"/>
      <c r="B180" s="2"/>
      <c r="C180" s="11">
        <f>SUBTOTAL(9,C175:C179)</f>
        <v>60329.75</v>
      </c>
      <c r="D180" s="4" t="s">
        <v>212</v>
      </c>
      <c r="E180" s="2">
        <f>SUBTOTAL(9,E175:E179)</f>
        <v>0</v>
      </c>
    </row>
    <row r="181" spans="1:5" ht="12.75" outlineLevel="2">
      <c r="A181" s="2" t="s">
        <v>14</v>
      </c>
      <c r="B181" s="2" t="s">
        <v>5</v>
      </c>
      <c r="C181" s="3">
        <v>24435.34</v>
      </c>
      <c r="D181" s="2" t="s">
        <v>6</v>
      </c>
      <c r="E181" s="2" t="s">
        <v>7</v>
      </c>
    </row>
    <row r="182" spans="1:5" ht="12.75" outlineLevel="1">
      <c r="A182" s="2"/>
      <c r="B182" s="2"/>
      <c r="C182" s="11">
        <f>SUBTOTAL(9,C181:C181)</f>
        <v>24435.34</v>
      </c>
      <c r="D182" s="4" t="s">
        <v>213</v>
      </c>
      <c r="E182" s="2">
        <f>SUBTOTAL(9,E181:E181)</f>
        <v>0</v>
      </c>
    </row>
    <row r="183" spans="1:5" ht="12.75" outlineLevel="2">
      <c r="A183" s="2" t="s">
        <v>14</v>
      </c>
      <c r="B183" s="2" t="s">
        <v>5</v>
      </c>
      <c r="C183" s="3">
        <v>1028.19</v>
      </c>
      <c r="D183" s="2" t="s">
        <v>68</v>
      </c>
      <c r="E183" s="2" t="s">
        <v>69</v>
      </c>
    </row>
    <row r="184" spans="1:5" ht="12.75" outlineLevel="1">
      <c r="A184" s="2"/>
      <c r="B184" s="2"/>
      <c r="C184" s="11">
        <f>SUBTOTAL(9,C183:C183)</f>
        <v>1028.19</v>
      </c>
      <c r="D184" s="4" t="s">
        <v>214</v>
      </c>
      <c r="E184" s="2">
        <f>SUBTOTAL(9,E183:E183)</f>
        <v>0</v>
      </c>
    </row>
    <row r="185" spans="1:5" ht="12.75" outlineLevel="2">
      <c r="A185" s="2" t="s">
        <v>14</v>
      </c>
      <c r="B185" s="2" t="s">
        <v>5</v>
      </c>
      <c r="C185" s="3">
        <v>41107.99</v>
      </c>
      <c r="D185" s="2" t="s">
        <v>125</v>
      </c>
      <c r="E185" s="2" t="s">
        <v>124</v>
      </c>
    </row>
    <row r="186" spans="1:5" ht="12.75" outlineLevel="1">
      <c r="A186" s="2"/>
      <c r="B186" s="2"/>
      <c r="C186" s="11">
        <f>SUBTOTAL(9,C185:C185)</f>
        <v>41107.99</v>
      </c>
      <c r="D186" s="4" t="s">
        <v>215</v>
      </c>
      <c r="E186" s="2">
        <f>SUBTOTAL(9,E185:E185)</f>
        <v>0</v>
      </c>
    </row>
    <row r="187" spans="1:5" ht="12.75" outlineLevel="2">
      <c r="A187" s="2" t="s">
        <v>14</v>
      </c>
      <c r="B187" s="2" t="s">
        <v>5</v>
      </c>
      <c r="C187" s="3">
        <v>41666.62</v>
      </c>
      <c r="D187" s="2" t="s">
        <v>131</v>
      </c>
      <c r="E187" s="2" t="s">
        <v>130</v>
      </c>
    </row>
    <row r="188" spans="1:5" ht="12.75" outlineLevel="1">
      <c r="A188" s="2"/>
      <c r="B188" s="2"/>
      <c r="C188" s="11">
        <f>SUBTOTAL(9,C187:C187)</f>
        <v>41666.62</v>
      </c>
      <c r="D188" s="4" t="s">
        <v>216</v>
      </c>
      <c r="E188" s="2">
        <f>SUBTOTAL(9,E187:E187)</f>
        <v>0</v>
      </c>
    </row>
    <row r="189" spans="1:5" ht="12.75" outlineLevel="2">
      <c r="A189" s="2" t="s">
        <v>14</v>
      </c>
      <c r="B189" s="2" t="s">
        <v>5</v>
      </c>
      <c r="C189" s="3">
        <v>21277.44</v>
      </c>
      <c r="D189" s="2" t="s">
        <v>78</v>
      </c>
      <c r="E189" s="2" t="s">
        <v>79</v>
      </c>
    </row>
    <row r="190" spans="1:5" ht="12.75" outlineLevel="1">
      <c r="A190" s="2"/>
      <c r="B190" s="2"/>
      <c r="C190" s="11">
        <f>SUBTOTAL(9,C189:C189)</f>
        <v>21277.44</v>
      </c>
      <c r="D190" s="4" t="s">
        <v>217</v>
      </c>
      <c r="E190" s="2">
        <f>SUBTOTAL(9,E189:E189)</f>
        <v>0</v>
      </c>
    </row>
    <row r="191" spans="1:5" ht="12.75" outlineLevel="2">
      <c r="A191" s="2" t="s">
        <v>14</v>
      </c>
      <c r="B191" s="2" t="s">
        <v>5</v>
      </c>
      <c r="C191" s="3">
        <v>43668.48</v>
      </c>
      <c r="D191" s="2" t="s">
        <v>96</v>
      </c>
      <c r="E191" s="2" t="s">
        <v>97</v>
      </c>
    </row>
    <row r="192" spans="1:5" ht="12.75" outlineLevel="2">
      <c r="A192" s="2" t="s">
        <v>14</v>
      </c>
      <c r="B192" s="2" t="s">
        <v>5</v>
      </c>
      <c r="C192" s="3">
        <v>37942.27</v>
      </c>
      <c r="D192" s="2" t="s">
        <v>96</v>
      </c>
      <c r="E192" s="2" t="s">
        <v>97</v>
      </c>
    </row>
    <row r="193" spans="1:5" ht="12.75" outlineLevel="2">
      <c r="A193" s="2" t="s">
        <v>14</v>
      </c>
      <c r="B193" s="2" t="s">
        <v>5</v>
      </c>
      <c r="C193" s="3">
        <v>16605.24</v>
      </c>
      <c r="D193" s="2" t="s">
        <v>96</v>
      </c>
      <c r="E193" s="2" t="s">
        <v>97</v>
      </c>
    </row>
    <row r="194" spans="1:5" ht="12.75" outlineLevel="2">
      <c r="A194" s="2" t="s">
        <v>17</v>
      </c>
      <c r="B194" s="2" t="s">
        <v>5</v>
      </c>
      <c r="C194" s="3">
        <v>2947.43</v>
      </c>
      <c r="D194" s="2" t="s">
        <v>96</v>
      </c>
      <c r="E194" s="2" t="s">
        <v>97</v>
      </c>
    </row>
    <row r="195" spans="1:5" ht="12.75" outlineLevel="1">
      <c r="A195" s="2"/>
      <c r="B195" s="2"/>
      <c r="C195" s="11">
        <f>SUBTOTAL(9,C191:C194)</f>
        <v>101163.42</v>
      </c>
      <c r="D195" s="4" t="s">
        <v>218</v>
      </c>
      <c r="E195" s="2">
        <f>SUBTOTAL(9,E191:E194)</f>
        <v>0</v>
      </c>
    </row>
    <row r="196" spans="1:5" ht="12.75" outlineLevel="2">
      <c r="A196" s="2" t="s">
        <v>14</v>
      </c>
      <c r="B196" s="2" t="s">
        <v>5</v>
      </c>
      <c r="C196" s="3">
        <v>2128.16</v>
      </c>
      <c r="D196" s="2" t="s">
        <v>170</v>
      </c>
      <c r="E196" s="2" t="s">
        <v>171</v>
      </c>
    </row>
    <row r="197" spans="1:5" ht="12.75" outlineLevel="1">
      <c r="A197" s="2"/>
      <c r="B197" s="2"/>
      <c r="C197" s="11">
        <f>SUBTOTAL(9,C196:C196)</f>
        <v>2128.16</v>
      </c>
      <c r="D197" s="4" t="s">
        <v>219</v>
      </c>
      <c r="E197" s="2">
        <f>SUBTOTAL(9,E196:E196)</f>
        <v>0</v>
      </c>
    </row>
    <row r="198" spans="1:5" ht="12.75" outlineLevel="2">
      <c r="A198" s="2" t="s">
        <v>14</v>
      </c>
      <c r="B198" s="2" t="s">
        <v>5</v>
      </c>
      <c r="C198" s="3">
        <v>10229.75</v>
      </c>
      <c r="D198" s="2" t="s">
        <v>123</v>
      </c>
      <c r="E198" s="2" t="s">
        <v>122</v>
      </c>
    </row>
    <row r="199" spans="1:5" ht="12.75" outlineLevel="1">
      <c r="A199" s="2"/>
      <c r="B199" s="2"/>
      <c r="C199" s="11">
        <f>SUBTOTAL(9,C198:C198)</f>
        <v>10229.75</v>
      </c>
      <c r="D199" s="4" t="s">
        <v>220</v>
      </c>
      <c r="E199" s="2">
        <f>SUBTOTAL(9,E198:E198)</f>
        <v>0</v>
      </c>
    </row>
    <row r="200" spans="1:5" ht="12.75" outlineLevel="2">
      <c r="A200" s="2" t="s">
        <v>14</v>
      </c>
      <c r="B200" s="2" t="s">
        <v>5</v>
      </c>
      <c r="C200" s="3">
        <v>81206.82</v>
      </c>
      <c r="D200" s="2" t="s">
        <v>31</v>
      </c>
      <c r="E200" s="2" t="s">
        <v>30</v>
      </c>
    </row>
    <row r="201" spans="1:5" ht="12.75" outlineLevel="2">
      <c r="A201" s="2" t="s">
        <v>14</v>
      </c>
      <c r="B201" s="2" t="s">
        <v>5</v>
      </c>
      <c r="C201" s="3">
        <v>124845.04</v>
      </c>
      <c r="D201" s="2" t="s">
        <v>31</v>
      </c>
      <c r="E201" s="2" t="s">
        <v>30</v>
      </c>
    </row>
    <row r="202" spans="1:5" ht="12.75" outlineLevel="2">
      <c r="A202" s="2" t="s">
        <v>14</v>
      </c>
      <c r="B202" s="2" t="s">
        <v>5</v>
      </c>
      <c r="C202" s="3">
        <v>58584.98</v>
      </c>
      <c r="D202" s="2" t="s">
        <v>31</v>
      </c>
      <c r="E202" s="2" t="s">
        <v>30</v>
      </c>
    </row>
    <row r="203" spans="1:5" ht="12.75" outlineLevel="2">
      <c r="A203" s="2" t="s">
        <v>14</v>
      </c>
      <c r="B203" s="2" t="s">
        <v>5</v>
      </c>
      <c r="C203" s="3">
        <v>63676.75</v>
      </c>
      <c r="D203" s="2" t="s">
        <v>31</v>
      </c>
      <c r="E203" s="2" t="s">
        <v>30</v>
      </c>
    </row>
    <row r="204" spans="1:5" ht="12.75" outlineLevel="2">
      <c r="A204" s="2" t="s">
        <v>14</v>
      </c>
      <c r="B204" s="2" t="s">
        <v>5</v>
      </c>
      <c r="C204" s="3">
        <v>34088.35</v>
      </c>
      <c r="D204" s="2" t="s">
        <v>31</v>
      </c>
      <c r="E204" s="2" t="s">
        <v>30</v>
      </c>
    </row>
    <row r="205" spans="1:5" ht="12.75" outlineLevel="2">
      <c r="A205" s="2" t="s">
        <v>14</v>
      </c>
      <c r="B205" s="2" t="s">
        <v>5</v>
      </c>
      <c r="C205" s="3">
        <v>59977.65</v>
      </c>
      <c r="D205" s="2" t="s">
        <v>31</v>
      </c>
      <c r="E205" s="2" t="s">
        <v>30</v>
      </c>
    </row>
    <row r="206" spans="1:5" ht="12.75" outlineLevel="2">
      <c r="A206" s="2" t="s">
        <v>17</v>
      </c>
      <c r="B206" s="2" t="s">
        <v>5</v>
      </c>
      <c r="C206" s="3">
        <v>18363.84</v>
      </c>
      <c r="D206" s="2" t="s">
        <v>31</v>
      </c>
      <c r="E206" s="2" t="s">
        <v>30</v>
      </c>
    </row>
    <row r="207" spans="1:5" ht="12.75" outlineLevel="2">
      <c r="A207" s="2" t="s">
        <v>17</v>
      </c>
      <c r="B207" s="2" t="s">
        <v>5</v>
      </c>
      <c r="C207" s="3">
        <v>32325.91</v>
      </c>
      <c r="D207" s="2" t="s">
        <v>31</v>
      </c>
      <c r="E207" s="2" t="s">
        <v>30</v>
      </c>
    </row>
    <row r="208" spans="1:5" ht="12.75" outlineLevel="2">
      <c r="A208" s="2" t="s">
        <v>17</v>
      </c>
      <c r="B208" s="2" t="s">
        <v>5</v>
      </c>
      <c r="C208" s="3">
        <v>100682.12</v>
      </c>
      <c r="D208" s="2" t="s">
        <v>31</v>
      </c>
      <c r="E208" s="2" t="s">
        <v>30</v>
      </c>
    </row>
    <row r="209" spans="1:5" ht="12.75" outlineLevel="1">
      <c r="A209" s="2"/>
      <c r="B209" s="2"/>
      <c r="C209" s="11">
        <f>SUBTOTAL(9,C200:C208)</f>
        <v>573751.46</v>
      </c>
      <c r="D209" s="4" t="s">
        <v>221</v>
      </c>
      <c r="E209" s="2">
        <f>SUBTOTAL(9,E200:E208)</f>
        <v>0</v>
      </c>
    </row>
    <row r="210" spans="1:5" ht="12.75" outlineLevel="2">
      <c r="A210" s="2" t="s">
        <v>14</v>
      </c>
      <c r="B210" s="2" t="s">
        <v>5</v>
      </c>
      <c r="C210" s="3">
        <v>93722.63</v>
      </c>
      <c r="D210" s="2" t="s">
        <v>119</v>
      </c>
      <c r="E210" s="2" t="s">
        <v>118</v>
      </c>
    </row>
    <row r="211" spans="1:5" ht="12.75" outlineLevel="1">
      <c r="A211" s="2"/>
      <c r="B211" s="2"/>
      <c r="C211" s="3">
        <f>SUBTOTAL(9,C210:C210)</f>
        <v>93722.63</v>
      </c>
      <c r="D211" s="4" t="s">
        <v>222</v>
      </c>
      <c r="E211" s="2">
        <f>SUBTOTAL(9,E210:E210)</f>
        <v>0</v>
      </c>
    </row>
    <row r="212" spans="1:5" ht="12.75" outlineLevel="2">
      <c r="A212" s="2" t="s">
        <v>14</v>
      </c>
      <c r="B212" s="2" t="s">
        <v>5</v>
      </c>
      <c r="C212" s="3">
        <v>20606.58</v>
      </c>
      <c r="D212" s="2" t="s">
        <v>127</v>
      </c>
      <c r="E212" s="2" t="s">
        <v>126</v>
      </c>
    </row>
    <row r="213" spans="1:5" ht="12.75" outlineLevel="2">
      <c r="A213" s="2" t="s">
        <v>14</v>
      </c>
      <c r="B213" s="2" t="s">
        <v>5</v>
      </c>
      <c r="C213" s="3">
        <v>4180.64</v>
      </c>
      <c r="D213" s="2" t="s">
        <v>127</v>
      </c>
      <c r="E213" s="2" t="s">
        <v>126</v>
      </c>
    </row>
    <row r="214" spans="1:5" ht="12.75" outlineLevel="2">
      <c r="A214" s="2" t="s">
        <v>17</v>
      </c>
      <c r="B214" s="2" t="s">
        <v>5</v>
      </c>
      <c r="C214" s="3">
        <v>541.55</v>
      </c>
      <c r="D214" s="2" t="s">
        <v>127</v>
      </c>
      <c r="E214" s="2" t="s">
        <v>126</v>
      </c>
    </row>
    <row r="215" spans="1:5" ht="12.75" outlineLevel="1">
      <c r="A215" s="2"/>
      <c r="B215" s="2"/>
      <c r="C215" s="11">
        <f>SUBTOTAL(9,C212:C214)</f>
        <v>25328.77</v>
      </c>
      <c r="D215" s="4" t="s">
        <v>223</v>
      </c>
      <c r="E215" s="2">
        <f>SUBTOTAL(9,E212:E214)</f>
        <v>0</v>
      </c>
    </row>
    <row r="216" spans="1:5" ht="12.75" outlineLevel="2">
      <c r="A216" s="2" t="s">
        <v>14</v>
      </c>
      <c r="B216" s="2" t="s">
        <v>5</v>
      </c>
      <c r="C216" s="3">
        <v>11874.02</v>
      </c>
      <c r="D216" s="2" t="s">
        <v>70</v>
      </c>
      <c r="E216" s="2" t="s">
        <v>71</v>
      </c>
    </row>
    <row r="217" spans="1:5" ht="12.75" outlineLevel="2">
      <c r="A217" s="2" t="s">
        <v>14</v>
      </c>
      <c r="B217" s="2" t="s">
        <v>5</v>
      </c>
      <c r="C217" s="3">
        <v>8472.1</v>
      </c>
      <c r="D217" s="2" t="s">
        <v>70</v>
      </c>
      <c r="E217" s="2" t="s">
        <v>71</v>
      </c>
    </row>
    <row r="218" spans="1:5" ht="12.75" outlineLevel="2">
      <c r="A218" s="2" t="s">
        <v>14</v>
      </c>
      <c r="B218" s="2" t="s">
        <v>5</v>
      </c>
      <c r="C218" s="3">
        <v>7544.51</v>
      </c>
      <c r="D218" s="2" t="s">
        <v>70</v>
      </c>
      <c r="E218" s="2" t="s">
        <v>71</v>
      </c>
    </row>
    <row r="219" spans="1:5" ht="12.75" outlineLevel="2">
      <c r="A219" s="2" t="s">
        <v>14</v>
      </c>
      <c r="B219" s="2" t="s">
        <v>5</v>
      </c>
      <c r="C219" s="3">
        <v>13394.01</v>
      </c>
      <c r="D219" s="2" t="s">
        <v>70</v>
      </c>
      <c r="E219" s="2" t="s">
        <v>71</v>
      </c>
    </row>
    <row r="220" spans="1:5" ht="12.75" outlineLevel="1">
      <c r="A220" s="2"/>
      <c r="B220" s="2"/>
      <c r="C220" s="11">
        <f>SUBTOTAL(9,C216:C219)</f>
        <v>41284.64000000001</v>
      </c>
      <c r="D220" s="4" t="s">
        <v>224</v>
      </c>
      <c r="E220" s="2">
        <f>SUBTOTAL(9,E216:E219)</f>
        <v>0</v>
      </c>
    </row>
    <row r="221" spans="1:5" ht="12.75" outlineLevel="2">
      <c r="A221" s="2" t="s">
        <v>14</v>
      </c>
      <c r="B221" s="2" t="s">
        <v>5</v>
      </c>
      <c r="C221" s="3">
        <v>20645.02</v>
      </c>
      <c r="D221" s="2" t="s">
        <v>129</v>
      </c>
      <c r="E221" s="2" t="s">
        <v>128</v>
      </c>
    </row>
    <row r="222" spans="1:5" ht="12.75" outlineLevel="1">
      <c r="A222" s="2"/>
      <c r="B222" s="2"/>
      <c r="C222" s="11">
        <f>SUBTOTAL(9,C221:C221)</f>
        <v>20645.02</v>
      </c>
      <c r="D222" s="4" t="s">
        <v>225</v>
      </c>
      <c r="E222" s="2">
        <f>SUBTOTAL(9,E221:E221)</f>
        <v>0</v>
      </c>
    </row>
    <row r="223" spans="1:5" ht="12.75" outlineLevel="2">
      <c r="A223" s="2" t="s">
        <v>14</v>
      </c>
      <c r="B223" s="2" t="s">
        <v>5</v>
      </c>
      <c r="C223" s="3">
        <v>1065.01</v>
      </c>
      <c r="D223" s="2" t="s">
        <v>133</v>
      </c>
      <c r="E223" s="2" t="s">
        <v>132</v>
      </c>
    </row>
    <row r="224" spans="1:5" ht="12.75" outlineLevel="1">
      <c r="A224" s="2"/>
      <c r="B224" s="2"/>
      <c r="C224" s="11">
        <f>SUBTOTAL(9,C223:C223)</f>
        <v>1065.01</v>
      </c>
      <c r="D224" s="4" t="s">
        <v>226</v>
      </c>
      <c r="E224" s="2">
        <f>SUBTOTAL(9,E223:E223)</f>
        <v>0</v>
      </c>
    </row>
    <row r="225" spans="1:5" ht="12.75" outlineLevel="2">
      <c r="A225" s="2" t="s">
        <v>14</v>
      </c>
      <c r="B225" s="2" t="s">
        <v>5</v>
      </c>
      <c r="C225" s="3">
        <v>79338.82</v>
      </c>
      <c r="D225" s="2" t="s">
        <v>87</v>
      </c>
      <c r="E225" s="2" t="s">
        <v>86</v>
      </c>
    </row>
    <row r="226" spans="1:5" ht="12.75" outlineLevel="2">
      <c r="A226" s="2" t="s">
        <v>14</v>
      </c>
      <c r="B226" s="2" t="s">
        <v>5</v>
      </c>
      <c r="C226" s="3">
        <v>144393.43</v>
      </c>
      <c r="D226" s="2" t="s">
        <v>87</v>
      </c>
      <c r="E226" s="2" t="s">
        <v>86</v>
      </c>
    </row>
    <row r="227" spans="1:5" ht="12.75" outlineLevel="2">
      <c r="A227" s="2" t="s">
        <v>14</v>
      </c>
      <c r="B227" s="2" t="s">
        <v>5</v>
      </c>
      <c r="C227" s="3">
        <v>223187.87</v>
      </c>
      <c r="D227" s="2" t="s">
        <v>87</v>
      </c>
      <c r="E227" s="2" t="s">
        <v>86</v>
      </c>
    </row>
    <row r="228" spans="1:5" ht="12.75" outlineLevel="2">
      <c r="A228" s="2" t="s">
        <v>14</v>
      </c>
      <c r="B228" s="2" t="s">
        <v>5</v>
      </c>
      <c r="C228" s="3">
        <v>108510.95</v>
      </c>
      <c r="D228" s="2" t="s">
        <v>87</v>
      </c>
      <c r="E228" s="2" t="s">
        <v>86</v>
      </c>
    </row>
    <row r="229" spans="1:5" ht="12.75" outlineLevel="2">
      <c r="A229" s="2" t="s">
        <v>14</v>
      </c>
      <c r="B229" s="2" t="s">
        <v>5</v>
      </c>
      <c r="C229" s="3">
        <v>99995.96</v>
      </c>
      <c r="D229" s="2" t="s">
        <v>87</v>
      </c>
      <c r="E229" s="2" t="s">
        <v>86</v>
      </c>
    </row>
    <row r="230" spans="1:5" ht="12.75" outlineLevel="2">
      <c r="A230" s="2" t="s">
        <v>14</v>
      </c>
      <c r="B230" s="2" t="s">
        <v>5</v>
      </c>
      <c r="C230" s="3">
        <v>92128.17</v>
      </c>
      <c r="D230" s="2" t="s">
        <v>87</v>
      </c>
      <c r="E230" s="2" t="s">
        <v>86</v>
      </c>
    </row>
    <row r="231" spans="1:5" ht="12.75" outlineLevel="2">
      <c r="A231" s="2" t="s">
        <v>14</v>
      </c>
      <c r="B231" s="2" t="s">
        <v>5</v>
      </c>
      <c r="C231" s="3">
        <v>96686.03</v>
      </c>
      <c r="D231" s="2" t="s">
        <v>87</v>
      </c>
      <c r="E231" s="2" t="s">
        <v>86</v>
      </c>
    </row>
    <row r="232" spans="1:5" ht="12.75" outlineLevel="2">
      <c r="A232" s="2" t="s">
        <v>14</v>
      </c>
      <c r="B232" s="2" t="s">
        <v>5</v>
      </c>
      <c r="C232" s="3">
        <v>49072.39</v>
      </c>
      <c r="D232" s="2" t="s">
        <v>87</v>
      </c>
      <c r="E232" s="2" t="s">
        <v>86</v>
      </c>
    </row>
    <row r="233" spans="1:5" ht="12.75" outlineLevel="2">
      <c r="A233" s="2" t="s">
        <v>14</v>
      </c>
      <c r="B233" s="2" t="s">
        <v>5</v>
      </c>
      <c r="C233" s="3">
        <v>75325.48</v>
      </c>
      <c r="D233" s="2" t="s">
        <v>87</v>
      </c>
      <c r="E233" s="2" t="s">
        <v>86</v>
      </c>
    </row>
    <row r="234" spans="1:5" ht="12.75" outlineLevel="2">
      <c r="A234" s="2" t="s">
        <v>14</v>
      </c>
      <c r="B234" s="2" t="s">
        <v>5</v>
      </c>
      <c r="C234" s="3">
        <v>51558.2</v>
      </c>
      <c r="D234" s="2" t="s">
        <v>87</v>
      </c>
      <c r="E234" s="2" t="s">
        <v>86</v>
      </c>
    </row>
    <row r="235" spans="1:5" ht="12.75" outlineLevel="2">
      <c r="A235" s="2" t="s">
        <v>14</v>
      </c>
      <c r="B235" s="2" t="s">
        <v>5</v>
      </c>
      <c r="C235" s="3">
        <v>71790.13</v>
      </c>
      <c r="D235" s="2" t="s">
        <v>87</v>
      </c>
      <c r="E235" s="2" t="s">
        <v>86</v>
      </c>
    </row>
    <row r="236" spans="1:5" ht="12.75" outlineLevel="2">
      <c r="A236" s="2" t="s">
        <v>14</v>
      </c>
      <c r="B236" s="2" t="s">
        <v>5</v>
      </c>
      <c r="C236" s="3">
        <v>34022.74</v>
      </c>
      <c r="D236" s="2" t="s">
        <v>87</v>
      </c>
      <c r="E236" s="2" t="s">
        <v>86</v>
      </c>
    </row>
    <row r="237" spans="1:5" ht="12.75" outlineLevel="2">
      <c r="A237" s="2" t="s">
        <v>14</v>
      </c>
      <c r="B237" s="2" t="s">
        <v>5</v>
      </c>
      <c r="C237" s="3">
        <v>55209.75</v>
      </c>
      <c r="D237" s="2" t="s">
        <v>87</v>
      </c>
      <c r="E237" s="2" t="s">
        <v>86</v>
      </c>
    </row>
    <row r="238" spans="1:5" ht="12.75" outlineLevel="2">
      <c r="A238" s="2" t="s">
        <v>17</v>
      </c>
      <c r="B238" s="2" t="s">
        <v>5</v>
      </c>
      <c r="C238" s="3">
        <v>6951.4</v>
      </c>
      <c r="D238" s="2" t="s">
        <v>87</v>
      </c>
      <c r="E238" s="2" t="s">
        <v>86</v>
      </c>
    </row>
    <row r="239" spans="1:5" ht="12.75" outlineLevel="2">
      <c r="A239" s="2" t="s">
        <v>17</v>
      </c>
      <c r="B239" s="2" t="s">
        <v>5</v>
      </c>
      <c r="C239" s="3">
        <v>27418.56</v>
      </c>
      <c r="D239" s="2" t="s">
        <v>87</v>
      </c>
      <c r="E239" s="2" t="s">
        <v>86</v>
      </c>
    </row>
    <row r="240" spans="1:5" ht="12.75" outlineLevel="2">
      <c r="A240" s="2" t="s">
        <v>17</v>
      </c>
      <c r="B240" s="2" t="s">
        <v>5</v>
      </c>
      <c r="C240" s="3">
        <v>39099.65</v>
      </c>
      <c r="D240" s="2" t="s">
        <v>87</v>
      </c>
      <c r="E240" s="2" t="s">
        <v>86</v>
      </c>
    </row>
    <row r="241" spans="1:5" ht="12.75" outlineLevel="2">
      <c r="A241" s="2" t="s">
        <v>17</v>
      </c>
      <c r="B241" s="2" t="s">
        <v>5</v>
      </c>
      <c r="C241" s="3">
        <v>84717.17</v>
      </c>
      <c r="D241" s="2" t="s">
        <v>87</v>
      </c>
      <c r="E241" s="2" t="s">
        <v>86</v>
      </c>
    </row>
    <row r="242" spans="1:5" ht="12.75" outlineLevel="2">
      <c r="A242" s="2" t="s">
        <v>17</v>
      </c>
      <c r="B242" s="2" t="s">
        <v>5</v>
      </c>
      <c r="C242" s="3">
        <v>18616.16</v>
      </c>
      <c r="D242" s="2" t="s">
        <v>87</v>
      </c>
      <c r="E242" s="2" t="s">
        <v>86</v>
      </c>
    </row>
    <row r="243" spans="1:5" ht="12.75" outlineLevel="2">
      <c r="A243" s="2" t="s">
        <v>17</v>
      </c>
      <c r="B243" s="2" t="s">
        <v>5</v>
      </c>
      <c r="C243" s="3">
        <v>12775.68</v>
      </c>
      <c r="D243" s="2" t="s">
        <v>87</v>
      </c>
      <c r="E243" s="2" t="s">
        <v>86</v>
      </c>
    </row>
    <row r="244" spans="1:5" ht="12.75" outlineLevel="2">
      <c r="A244" s="2" t="s">
        <v>17</v>
      </c>
      <c r="B244" s="2" t="s">
        <v>5</v>
      </c>
      <c r="C244" s="3">
        <v>28502.14</v>
      </c>
      <c r="D244" s="2" t="s">
        <v>87</v>
      </c>
      <c r="E244" s="2" t="s">
        <v>86</v>
      </c>
    </row>
    <row r="245" spans="1:5" ht="12.75" outlineLevel="2">
      <c r="A245" s="2" t="s">
        <v>17</v>
      </c>
      <c r="B245" s="2" t="s">
        <v>5</v>
      </c>
      <c r="C245" s="3">
        <v>4340.59</v>
      </c>
      <c r="D245" s="2" t="s">
        <v>87</v>
      </c>
      <c r="E245" s="2" t="s">
        <v>86</v>
      </c>
    </row>
    <row r="246" spans="1:5" ht="12.75" outlineLevel="2">
      <c r="A246" s="2" t="s">
        <v>17</v>
      </c>
      <c r="B246" s="2" t="s">
        <v>5</v>
      </c>
      <c r="C246" s="3">
        <v>17536.84</v>
      </c>
      <c r="D246" s="2" t="s">
        <v>87</v>
      </c>
      <c r="E246" s="2" t="s">
        <v>86</v>
      </c>
    </row>
    <row r="247" spans="1:5" ht="12.75" outlineLevel="2">
      <c r="A247" s="2" t="s">
        <v>17</v>
      </c>
      <c r="B247" s="2" t="s">
        <v>5</v>
      </c>
      <c r="C247" s="3">
        <v>502.6</v>
      </c>
      <c r="D247" s="2" t="s">
        <v>87</v>
      </c>
      <c r="E247" s="2" t="s">
        <v>86</v>
      </c>
    </row>
    <row r="248" spans="1:5" ht="12.75" outlineLevel="1">
      <c r="A248" s="2"/>
      <c r="B248" s="2"/>
      <c r="C248" s="11">
        <f>SUBTOTAL(9,C225:C247)</f>
        <v>1421680.7099999997</v>
      </c>
      <c r="D248" s="4" t="s">
        <v>227</v>
      </c>
      <c r="E248" s="2">
        <f>SUBTOTAL(9,E225:E247)</f>
        <v>0</v>
      </c>
    </row>
    <row r="249" spans="1:5" ht="12.75" outlineLevel="2">
      <c r="A249" s="2" t="s">
        <v>14</v>
      </c>
      <c r="B249" s="2" t="s">
        <v>5</v>
      </c>
      <c r="C249" s="3">
        <v>11768.76</v>
      </c>
      <c r="D249" s="2" t="s">
        <v>84</v>
      </c>
      <c r="E249" s="2" t="s">
        <v>85</v>
      </c>
    </row>
    <row r="250" spans="1:5" ht="12.75" outlineLevel="2">
      <c r="A250" s="2" t="s">
        <v>14</v>
      </c>
      <c r="B250" s="2" t="s">
        <v>5</v>
      </c>
      <c r="C250" s="3">
        <v>7910.05</v>
      </c>
      <c r="D250" s="2" t="s">
        <v>84</v>
      </c>
      <c r="E250" s="2" t="s">
        <v>85</v>
      </c>
    </row>
    <row r="251" spans="1:5" ht="12.75" outlineLevel="1">
      <c r="A251" s="2"/>
      <c r="B251" s="2"/>
      <c r="C251" s="11">
        <f>SUBTOTAL(9,C249:C250)</f>
        <v>19678.81</v>
      </c>
      <c r="D251" s="4" t="s">
        <v>228</v>
      </c>
      <c r="E251" s="2">
        <f>SUBTOTAL(9,E249:E250)</f>
        <v>0</v>
      </c>
    </row>
    <row r="252" spans="1:5" ht="12.75" outlineLevel="2">
      <c r="A252" s="2" t="s">
        <v>14</v>
      </c>
      <c r="B252" s="2" t="s">
        <v>5</v>
      </c>
      <c r="C252" s="3">
        <v>12200.79</v>
      </c>
      <c r="D252" s="2" t="s">
        <v>100</v>
      </c>
      <c r="E252" s="2" t="s">
        <v>101</v>
      </c>
    </row>
    <row r="253" spans="1:5" ht="12.75" outlineLevel="2">
      <c r="A253" s="2" t="s">
        <v>14</v>
      </c>
      <c r="B253" s="2" t="s">
        <v>5</v>
      </c>
      <c r="C253" s="3">
        <v>8144.47</v>
      </c>
      <c r="D253" s="2" t="s">
        <v>100</v>
      </c>
      <c r="E253" s="2" t="s">
        <v>101</v>
      </c>
    </row>
    <row r="254" spans="1:5" ht="12.75" outlineLevel="1">
      <c r="A254" s="2"/>
      <c r="B254" s="2"/>
      <c r="C254" s="11">
        <f>SUBTOTAL(9,C252:C253)</f>
        <v>20345.260000000002</v>
      </c>
      <c r="D254" s="4" t="s">
        <v>229</v>
      </c>
      <c r="E254" s="2">
        <f>SUBTOTAL(9,E252:E253)</f>
        <v>0</v>
      </c>
    </row>
    <row r="255" spans="1:5" ht="12.75" outlineLevel="2">
      <c r="A255" s="2" t="s">
        <v>14</v>
      </c>
      <c r="B255" s="2" t="s">
        <v>5</v>
      </c>
      <c r="C255" s="3">
        <v>15873.54</v>
      </c>
      <c r="D255" s="2" t="s">
        <v>141</v>
      </c>
      <c r="E255" s="2" t="s">
        <v>140</v>
      </c>
    </row>
    <row r="256" spans="1:5" ht="12.75" outlineLevel="2">
      <c r="A256" s="2" t="s">
        <v>14</v>
      </c>
      <c r="B256" s="2" t="s">
        <v>5</v>
      </c>
      <c r="C256" s="3">
        <v>6000.72</v>
      </c>
      <c r="D256" s="2" t="s">
        <v>141</v>
      </c>
      <c r="E256" s="2" t="s">
        <v>140</v>
      </c>
    </row>
    <row r="257" spans="1:5" ht="12.75" outlineLevel="1">
      <c r="A257" s="2"/>
      <c r="B257" s="2"/>
      <c r="C257" s="11">
        <f>SUBTOTAL(9,C255:C256)</f>
        <v>21874.260000000002</v>
      </c>
      <c r="D257" s="4" t="s">
        <v>230</v>
      </c>
      <c r="E257" s="2">
        <f>SUBTOTAL(9,E255:E256)</f>
        <v>0</v>
      </c>
    </row>
    <row r="258" spans="1:5" ht="12.75" outlineLevel="2">
      <c r="A258" s="2" t="s">
        <v>14</v>
      </c>
      <c r="B258" s="2" t="s">
        <v>5</v>
      </c>
      <c r="C258" s="3">
        <v>65218.15</v>
      </c>
      <c r="D258" s="2" t="s">
        <v>24</v>
      </c>
      <c r="E258" s="2" t="s">
        <v>25</v>
      </c>
    </row>
    <row r="259" spans="1:5" ht="12.75" outlineLevel="2">
      <c r="A259" s="2" t="s">
        <v>17</v>
      </c>
      <c r="B259" s="2" t="s">
        <v>5</v>
      </c>
      <c r="C259" s="3">
        <v>16052.18</v>
      </c>
      <c r="D259" s="2" t="s">
        <v>24</v>
      </c>
      <c r="E259" s="2" t="s">
        <v>25</v>
      </c>
    </row>
    <row r="260" spans="1:5" ht="12.75" outlineLevel="1">
      <c r="A260" s="2"/>
      <c r="B260" s="2"/>
      <c r="C260" s="11">
        <f>SUBTOTAL(9,C258:C259)</f>
        <v>81270.33</v>
      </c>
      <c r="D260" s="4" t="s">
        <v>231</v>
      </c>
      <c r="E260" s="2">
        <f>SUBTOTAL(9,E258:E259)</f>
        <v>0</v>
      </c>
    </row>
    <row r="261" spans="1:5" ht="12.75" outlineLevel="2">
      <c r="A261" s="2" t="s">
        <v>14</v>
      </c>
      <c r="B261" s="2" t="s">
        <v>5</v>
      </c>
      <c r="C261" s="3">
        <v>50895.64</v>
      </c>
      <c r="D261" s="2" t="s">
        <v>104</v>
      </c>
      <c r="E261" s="2" t="s">
        <v>105</v>
      </c>
    </row>
    <row r="262" spans="1:5" ht="12.75" outlineLevel="2">
      <c r="A262" s="2" t="s">
        <v>17</v>
      </c>
      <c r="B262" s="2" t="s">
        <v>5</v>
      </c>
      <c r="C262" s="3">
        <v>36209.28</v>
      </c>
      <c r="D262" s="2" t="s">
        <v>104</v>
      </c>
      <c r="E262" s="2" t="s">
        <v>105</v>
      </c>
    </row>
    <row r="263" spans="1:5" ht="12.75" outlineLevel="1">
      <c r="A263" s="2"/>
      <c r="B263" s="2"/>
      <c r="C263" s="11">
        <f>SUBTOTAL(9,C261:C262)</f>
        <v>87104.92</v>
      </c>
      <c r="D263" s="4" t="s">
        <v>232</v>
      </c>
      <c r="E263" s="2">
        <f>SUBTOTAL(9,E261:E262)</f>
        <v>0</v>
      </c>
    </row>
    <row r="264" spans="1:5" ht="12.75" outlineLevel="2">
      <c r="A264" s="2" t="s">
        <v>14</v>
      </c>
      <c r="B264" s="2" t="s">
        <v>5</v>
      </c>
      <c r="C264" s="3">
        <v>105307.55</v>
      </c>
      <c r="D264" s="2" t="s">
        <v>138</v>
      </c>
      <c r="E264" s="2" t="s">
        <v>139</v>
      </c>
    </row>
    <row r="265" spans="1:5" ht="12.75" outlineLevel="2">
      <c r="A265" s="2" t="s">
        <v>17</v>
      </c>
      <c r="B265" s="2" t="s">
        <v>5</v>
      </c>
      <c r="C265" s="3">
        <v>62727.04</v>
      </c>
      <c r="D265" s="2" t="s">
        <v>138</v>
      </c>
      <c r="E265" s="2" t="s">
        <v>139</v>
      </c>
    </row>
    <row r="266" spans="1:5" ht="12.75" outlineLevel="1">
      <c r="A266" s="2"/>
      <c r="B266" s="2"/>
      <c r="C266" s="11">
        <f>SUBTOTAL(9,C264:C265)</f>
        <v>168034.59</v>
      </c>
      <c r="D266" s="4" t="s">
        <v>233</v>
      </c>
      <c r="E266" s="2">
        <f>SUBTOTAL(9,E264:E265)</f>
        <v>0</v>
      </c>
    </row>
    <row r="267" spans="1:5" ht="12.75" outlineLevel="2">
      <c r="A267" s="2" t="s">
        <v>14</v>
      </c>
      <c r="B267" s="2" t="s">
        <v>5</v>
      </c>
      <c r="C267" s="3">
        <v>5638.56</v>
      </c>
      <c r="D267" s="2" t="s">
        <v>52</v>
      </c>
      <c r="E267" s="2" t="s">
        <v>53</v>
      </c>
    </row>
    <row r="268" spans="1:5" ht="12.75" outlineLevel="2">
      <c r="A268" s="2" t="s">
        <v>14</v>
      </c>
      <c r="B268" s="2" t="s">
        <v>5</v>
      </c>
      <c r="C268" s="3">
        <v>53038.01</v>
      </c>
      <c r="D268" s="2" t="s">
        <v>52</v>
      </c>
      <c r="E268" s="2" t="s">
        <v>53</v>
      </c>
    </row>
    <row r="269" spans="1:5" ht="12.75" outlineLevel="1">
      <c r="A269" s="2"/>
      <c r="B269" s="2"/>
      <c r="C269" s="11">
        <f>SUBTOTAL(9,C267:C268)</f>
        <v>58676.57</v>
      </c>
      <c r="D269" s="4" t="s">
        <v>234</v>
      </c>
      <c r="E269" s="2">
        <f>SUBTOTAL(9,E267:E268)</f>
        <v>0</v>
      </c>
    </row>
    <row r="270" spans="1:5" ht="12.75" outlineLevel="2">
      <c r="A270" s="2" t="s">
        <v>14</v>
      </c>
      <c r="B270" s="2" t="s">
        <v>5</v>
      </c>
      <c r="C270" s="3">
        <v>15095.35</v>
      </c>
      <c r="D270" s="2" t="s">
        <v>91</v>
      </c>
      <c r="E270" s="2" t="s">
        <v>90</v>
      </c>
    </row>
    <row r="271" spans="1:5" ht="12.75" outlineLevel="1">
      <c r="A271" s="2"/>
      <c r="B271" s="2"/>
      <c r="C271" s="11">
        <f>SUBTOTAL(9,C270:C270)</f>
        <v>15095.35</v>
      </c>
      <c r="D271" s="4" t="s">
        <v>235</v>
      </c>
      <c r="E271" s="2">
        <f>SUBTOTAL(9,E270:E270)</f>
        <v>0</v>
      </c>
    </row>
    <row r="272" spans="1:5" ht="12.75" outlineLevel="2">
      <c r="A272" s="2" t="s">
        <v>14</v>
      </c>
      <c r="B272" s="2" t="s">
        <v>5</v>
      </c>
      <c r="C272" s="3">
        <v>29556.64</v>
      </c>
      <c r="D272" s="2" t="s">
        <v>60</v>
      </c>
      <c r="E272" s="2" t="s">
        <v>61</v>
      </c>
    </row>
    <row r="273" spans="1:5" ht="12.75" outlineLevel="2">
      <c r="A273" s="2" t="s">
        <v>14</v>
      </c>
      <c r="B273" s="2" t="s">
        <v>5</v>
      </c>
      <c r="C273" s="3">
        <v>51008.32</v>
      </c>
      <c r="D273" s="2" t="s">
        <v>60</v>
      </c>
      <c r="E273" s="2" t="s">
        <v>61</v>
      </c>
    </row>
    <row r="274" spans="1:5" ht="12.75" outlineLevel="2">
      <c r="A274" s="2" t="s">
        <v>14</v>
      </c>
      <c r="B274" s="2" t="s">
        <v>5</v>
      </c>
      <c r="C274" s="3">
        <v>41669.13</v>
      </c>
      <c r="D274" s="2" t="s">
        <v>60</v>
      </c>
      <c r="E274" s="2" t="s">
        <v>61</v>
      </c>
    </row>
    <row r="275" spans="1:5" ht="12.75" outlineLevel="2">
      <c r="A275" s="2" t="s">
        <v>14</v>
      </c>
      <c r="B275" s="2" t="s">
        <v>5</v>
      </c>
      <c r="C275" s="3">
        <v>15907.49</v>
      </c>
      <c r="D275" s="2" t="s">
        <v>60</v>
      </c>
      <c r="E275" s="2" t="s">
        <v>61</v>
      </c>
    </row>
    <row r="276" spans="1:5" ht="12.75" outlineLevel="2">
      <c r="A276" s="2" t="s">
        <v>14</v>
      </c>
      <c r="B276" s="2" t="s">
        <v>5</v>
      </c>
      <c r="C276" s="3">
        <v>8969.73</v>
      </c>
      <c r="D276" s="2" t="s">
        <v>60</v>
      </c>
      <c r="E276" s="2" t="s">
        <v>61</v>
      </c>
    </row>
    <row r="277" spans="1:5" ht="12.75" outlineLevel="2">
      <c r="A277" s="2" t="s">
        <v>14</v>
      </c>
      <c r="B277" s="2" t="s">
        <v>5</v>
      </c>
      <c r="C277" s="3">
        <v>54554.99</v>
      </c>
      <c r="D277" s="2" t="s">
        <v>60</v>
      </c>
      <c r="E277" s="2" t="s">
        <v>61</v>
      </c>
    </row>
    <row r="278" spans="1:5" ht="12.75" outlineLevel="2">
      <c r="A278" s="2" t="s">
        <v>17</v>
      </c>
      <c r="B278" s="2" t="s">
        <v>5</v>
      </c>
      <c r="C278" s="3">
        <v>14613.53</v>
      </c>
      <c r="D278" s="2" t="s">
        <v>60</v>
      </c>
      <c r="E278" s="2" t="s">
        <v>61</v>
      </c>
    </row>
    <row r="279" spans="1:5" ht="12.75" outlineLevel="2">
      <c r="A279" s="2" t="s">
        <v>17</v>
      </c>
      <c r="B279" s="2" t="s">
        <v>5</v>
      </c>
      <c r="C279" s="3">
        <v>2783.53</v>
      </c>
      <c r="D279" s="2" t="s">
        <v>60</v>
      </c>
      <c r="E279" s="2" t="s">
        <v>61</v>
      </c>
    </row>
    <row r="280" spans="1:5" ht="12.75" outlineLevel="2">
      <c r="A280" s="2" t="s">
        <v>17</v>
      </c>
      <c r="B280" s="2" t="s">
        <v>5</v>
      </c>
      <c r="C280" s="3">
        <v>7654.71</v>
      </c>
      <c r="D280" s="2" t="s">
        <v>60</v>
      </c>
      <c r="E280" s="2" t="s">
        <v>61</v>
      </c>
    </row>
    <row r="281" spans="1:5" ht="12.75" outlineLevel="2">
      <c r="A281" s="2" t="s">
        <v>17</v>
      </c>
      <c r="B281" s="2" t="s">
        <v>5</v>
      </c>
      <c r="C281" s="3">
        <v>58339.42</v>
      </c>
      <c r="D281" s="2" t="s">
        <v>60</v>
      </c>
      <c r="E281" s="2" t="s">
        <v>61</v>
      </c>
    </row>
    <row r="282" spans="1:5" ht="12.75" outlineLevel="1">
      <c r="A282" s="2"/>
      <c r="B282" s="2"/>
      <c r="C282" s="11">
        <f>SUBTOTAL(9,C272:C281)</f>
        <v>285057.49</v>
      </c>
      <c r="D282" s="4" t="s">
        <v>236</v>
      </c>
      <c r="E282" s="2">
        <f>SUBTOTAL(9,E272:E281)</f>
        <v>0</v>
      </c>
    </row>
    <row r="283" spans="1:5" ht="12.75" outlineLevel="2">
      <c r="A283" s="2" t="s">
        <v>14</v>
      </c>
      <c r="B283" s="2" t="s">
        <v>5</v>
      </c>
      <c r="C283" s="3">
        <v>6090.87</v>
      </c>
      <c r="D283" s="2" t="s">
        <v>98</v>
      </c>
      <c r="E283" s="2" t="s">
        <v>99</v>
      </c>
    </row>
    <row r="284" spans="1:5" ht="12.75" outlineLevel="1">
      <c r="A284" s="2"/>
      <c r="B284" s="2"/>
      <c r="C284" s="11">
        <f>SUBTOTAL(9,C283:C283)</f>
        <v>6090.87</v>
      </c>
      <c r="D284" s="4" t="s">
        <v>237</v>
      </c>
      <c r="E284" s="2">
        <f>SUBTOTAL(9,E283:E283)</f>
        <v>0</v>
      </c>
    </row>
    <row r="285" spans="1:5" ht="12.75" outlineLevel="2">
      <c r="A285" s="2" t="s">
        <v>14</v>
      </c>
      <c r="B285" s="2" t="s">
        <v>5</v>
      </c>
      <c r="C285" s="3">
        <v>10926.28</v>
      </c>
      <c r="D285" s="2" t="s">
        <v>8</v>
      </c>
      <c r="E285" s="2" t="s">
        <v>9</v>
      </c>
    </row>
    <row r="286" spans="1:5" ht="12.75" outlineLevel="1">
      <c r="A286" s="2"/>
      <c r="B286" s="2"/>
      <c r="C286" s="11">
        <f>SUBTOTAL(9,C285:C285)</f>
        <v>10926.28</v>
      </c>
      <c r="D286" s="4" t="s">
        <v>238</v>
      </c>
      <c r="E286" s="2">
        <f>SUBTOTAL(9,E285:E285)</f>
        <v>0</v>
      </c>
    </row>
    <row r="287" spans="1:5" ht="12.75" outlineLevel="2">
      <c r="A287" s="2" t="s">
        <v>14</v>
      </c>
      <c r="B287" s="2" t="s">
        <v>5</v>
      </c>
      <c r="C287" s="3">
        <v>21629.98</v>
      </c>
      <c r="D287" s="2" t="s">
        <v>112</v>
      </c>
      <c r="E287" s="2" t="s">
        <v>113</v>
      </c>
    </row>
    <row r="288" spans="1:5" ht="12.75" outlineLevel="2">
      <c r="A288" s="2" t="s">
        <v>14</v>
      </c>
      <c r="B288" s="2" t="s">
        <v>5</v>
      </c>
      <c r="C288" s="3">
        <v>14661.02</v>
      </c>
      <c r="D288" s="2" t="s">
        <v>112</v>
      </c>
      <c r="E288" s="2" t="s">
        <v>113</v>
      </c>
    </row>
    <row r="289" spans="1:5" ht="12.75" outlineLevel="2">
      <c r="A289" s="2" t="s">
        <v>14</v>
      </c>
      <c r="B289" s="2" t="s">
        <v>5</v>
      </c>
      <c r="C289" s="3">
        <v>13006.71</v>
      </c>
      <c r="D289" s="2" t="s">
        <v>112</v>
      </c>
      <c r="E289" s="2" t="s">
        <v>113</v>
      </c>
    </row>
    <row r="290" spans="1:5" ht="12.75" outlineLevel="2">
      <c r="A290" s="2" t="s">
        <v>14</v>
      </c>
      <c r="B290" s="2" t="s">
        <v>5</v>
      </c>
      <c r="C290" s="3">
        <v>11408.95</v>
      </c>
      <c r="D290" s="2" t="s">
        <v>112</v>
      </c>
      <c r="E290" s="2" t="s">
        <v>113</v>
      </c>
    </row>
    <row r="291" spans="1:5" ht="12.75" outlineLevel="1">
      <c r="A291" s="2"/>
      <c r="B291" s="2"/>
      <c r="C291" s="11">
        <f>SUBTOTAL(9,C287:C290)</f>
        <v>60706.66</v>
      </c>
      <c r="D291" s="4" t="s">
        <v>239</v>
      </c>
      <c r="E291" s="2">
        <f>SUBTOTAL(9,E287:E290)</f>
        <v>0</v>
      </c>
    </row>
    <row r="292" spans="1:5" ht="12.75" outlineLevel="2">
      <c r="A292" s="2" t="s">
        <v>14</v>
      </c>
      <c r="B292" s="2" t="s">
        <v>5</v>
      </c>
      <c r="C292" s="3">
        <v>13077.75</v>
      </c>
      <c r="D292" s="2" t="s">
        <v>143</v>
      </c>
      <c r="E292" s="2" t="s">
        <v>142</v>
      </c>
    </row>
    <row r="293" spans="1:5" ht="12.75" outlineLevel="2">
      <c r="A293" s="2" t="s">
        <v>17</v>
      </c>
      <c r="B293" s="2" t="s">
        <v>5</v>
      </c>
      <c r="C293" s="3">
        <v>502.6</v>
      </c>
      <c r="D293" s="2" t="s">
        <v>143</v>
      </c>
      <c r="E293" s="2" t="s">
        <v>142</v>
      </c>
    </row>
    <row r="294" spans="1:5" ht="12.75" outlineLevel="1">
      <c r="A294" s="2"/>
      <c r="B294" s="2"/>
      <c r="C294" s="11">
        <f>SUBTOTAL(9,C292:C293)</f>
        <v>13580.35</v>
      </c>
      <c r="D294" s="4" t="s">
        <v>240</v>
      </c>
      <c r="E294" s="2">
        <f>SUBTOTAL(9,E292:E293)</f>
        <v>0</v>
      </c>
    </row>
    <row r="295" spans="1:5" ht="12.75" outlineLevel="2">
      <c r="A295" s="2" t="s">
        <v>14</v>
      </c>
      <c r="B295" s="2" t="s">
        <v>5</v>
      </c>
      <c r="C295" s="3">
        <v>378656.65</v>
      </c>
      <c r="D295" s="2" t="s">
        <v>135</v>
      </c>
      <c r="E295" s="2" t="s">
        <v>134</v>
      </c>
    </row>
    <row r="296" spans="1:5" ht="12.75" outlineLevel="2">
      <c r="A296" s="2" t="s">
        <v>17</v>
      </c>
      <c r="B296" s="2" t="s">
        <v>5</v>
      </c>
      <c r="C296" s="3">
        <v>139226.01</v>
      </c>
      <c r="D296" s="2" t="s">
        <v>135</v>
      </c>
      <c r="E296" s="2" t="s">
        <v>134</v>
      </c>
    </row>
    <row r="297" spans="1:5" ht="12.75" outlineLevel="1">
      <c r="A297" s="2"/>
      <c r="B297" s="2"/>
      <c r="C297" s="11">
        <f>SUBTOTAL(9,C295:C296)</f>
        <v>517882.66000000003</v>
      </c>
      <c r="D297" s="4" t="s">
        <v>241</v>
      </c>
      <c r="E297" s="2">
        <f>SUBTOTAL(9,E295:E296)</f>
        <v>0</v>
      </c>
    </row>
    <row r="298" spans="1:5" ht="12.75" outlineLevel="2">
      <c r="A298" s="2" t="s">
        <v>14</v>
      </c>
      <c r="B298" s="2" t="s">
        <v>5</v>
      </c>
      <c r="C298" s="3">
        <v>17369.37</v>
      </c>
      <c r="D298" s="2" t="s">
        <v>42</v>
      </c>
      <c r="E298" s="2" t="s">
        <v>43</v>
      </c>
    </row>
    <row r="299" spans="1:5" ht="12.75" outlineLevel="2">
      <c r="A299" s="2" t="s">
        <v>14</v>
      </c>
      <c r="B299" s="2" t="s">
        <v>5</v>
      </c>
      <c r="C299" s="3">
        <v>4783.86</v>
      </c>
      <c r="D299" s="2" t="s">
        <v>42</v>
      </c>
      <c r="E299" s="2" t="s">
        <v>43</v>
      </c>
    </row>
    <row r="300" spans="1:5" ht="12.75" outlineLevel="2">
      <c r="A300" s="2" t="s">
        <v>14</v>
      </c>
      <c r="B300" s="2" t="s">
        <v>5</v>
      </c>
      <c r="C300" s="3">
        <v>8492.06</v>
      </c>
      <c r="D300" s="2" t="s">
        <v>42</v>
      </c>
      <c r="E300" s="2" t="s">
        <v>43</v>
      </c>
    </row>
    <row r="301" spans="1:5" ht="12.75" outlineLevel="2">
      <c r="A301" s="2" t="s">
        <v>14</v>
      </c>
      <c r="B301" s="2" t="s">
        <v>5</v>
      </c>
      <c r="C301" s="3">
        <v>8507.86</v>
      </c>
      <c r="D301" s="2" t="s">
        <v>42</v>
      </c>
      <c r="E301" s="2" t="s">
        <v>43</v>
      </c>
    </row>
    <row r="302" spans="1:5" ht="12.75" outlineLevel="2">
      <c r="A302" s="2" t="s">
        <v>14</v>
      </c>
      <c r="B302" s="2" t="s">
        <v>5</v>
      </c>
      <c r="C302" s="3">
        <v>7950.15</v>
      </c>
      <c r="D302" s="2" t="s">
        <v>42</v>
      </c>
      <c r="E302" s="2" t="s">
        <v>43</v>
      </c>
    </row>
    <row r="303" spans="1:5" ht="12.75" outlineLevel="2">
      <c r="A303" s="2" t="s">
        <v>14</v>
      </c>
      <c r="B303" s="2" t="s">
        <v>5</v>
      </c>
      <c r="C303" s="3">
        <v>1889.68</v>
      </c>
      <c r="D303" s="2" t="s">
        <v>42</v>
      </c>
      <c r="E303" s="2" t="s">
        <v>43</v>
      </c>
    </row>
    <row r="304" spans="1:5" ht="12.75" outlineLevel="2">
      <c r="A304" s="2" t="s">
        <v>14</v>
      </c>
      <c r="B304" s="2" t="s">
        <v>5</v>
      </c>
      <c r="C304" s="3">
        <v>51330.86</v>
      </c>
      <c r="D304" s="2" t="s">
        <v>42</v>
      </c>
      <c r="E304" s="2" t="s">
        <v>43</v>
      </c>
    </row>
    <row r="305" spans="1:5" ht="12.75" outlineLevel="2">
      <c r="A305" s="2" t="s">
        <v>14</v>
      </c>
      <c r="B305" s="2" t="s">
        <v>5</v>
      </c>
      <c r="C305" s="3">
        <v>17735.92</v>
      </c>
      <c r="D305" s="2" t="s">
        <v>42</v>
      </c>
      <c r="E305" s="2" t="s">
        <v>43</v>
      </c>
    </row>
    <row r="306" spans="1:5" ht="12.75" outlineLevel="2">
      <c r="A306" s="2" t="s">
        <v>14</v>
      </c>
      <c r="B306" s="2" t="s">
        <v>5</v>
      </c>
      <c r="C306" s="3">
        <v>404.26</v>
      </c>
      <c r="D306" s="2" t="s">
        <v>42</v>
      </c>
      <c r="E306" s="2" t="s">
        <v>43</v>
      </c>
    </row>
    <row r="307" spans="1:5" ht="12.75" outlineLevel="2">
      <c r="A307" s="2" t="s">
        <v>14</v>
      </c>
      <c r="B307" s="2" t="s">
        <v>5</v>
      </c>
      <c r="C307" s="3">
        <v>15117.49</v>
      </c>
      <c r="D307" s="2" t="s">
        <v>42</v>
      </c>
      <c r="E307" s="2" t="s">
        <v>43</v>
      </c>
    </row>
    <row r="308" spans="1:5" ht="12.75" outlineLevel="2">
      <c r="A308" s="2" t="s">
        <v>17</v>
      </c>
      <c r="B308" s="2" t="s">
        <v>5</v>
      </c>
      <c r="C308" s="3">
        <v>17095.8</v>
      </c>
      <c r="D308" s="2" t="s">
        <v>42</v>
      </c>
      <c r="E308" s="2" t="s">
        <v>43</v>
      </c>
    </row>
    <row r="309" spans="1:5" ht="12.75" outlineLevel="2">
      <c r="A309" s="2" t="s">
        <v>17</v>
      </c>
      <c r="B309" s="2" t="s">
        <v>5</v>
      </c>
      <c r="C309" s="3">
        <v>281332.48</v>
      </c>
      <c r="D309" s="2" t="s">
        <v>42</v>
      </c>
      <c r="E309" s="2" t="s">
        <v>43</v>
      </c>
    </row>
    <row r="310" spans="1:5" ht="12.75" outlineLevel="2">
      <c r="A310" s="2" t="s">
        <v>17</v>
      </c>
      <c r="B310" s="2" t="s">
        <v>5</v>
      </c>
      <c r="C310" s="3">
        <v>191817.6</v>
      </c>
      <c r="D310" s="2" t="s">
        <v>42</v>
      </c>
      <c r="E310" s="2" t="s">
        <v>43</v>
      </c>
    </row>
    <row r="311" spans="1:5" ht="12.75" outlineLevel="1">
      <c r="A311" s="2"/>
      <c r="B311" s="2"/>
      <c r="C311" s="11">
        <f>SUBTOTAL(9,C298:C310)</f>
        <v>623827.3899999999</v>
      </c>
      <c r="D311" s="4" t="s">
        <v>242</v>
      </c>
      <c r="E311" s="2">
        <f>SUBTOTAL(9,E298:E310)</f>
        <v>0</v>
      </c>
    </row>
    <row r="312" spans="1:5" ht="12.75" outlineLevel="2">
      <c r="A312" s="2" t="s">
        <v>14</v>
      </c>
      <c r="B312" s="2" t="s">
        <v>5</v>
      </c>
      <c r="C312" s="3">
        <v>7614.59</v>
      </c>
      <c r="D312" s="2" t="s">
        <v>136</v>
      </c>
      <c r="E312" s="2" t="s">
        <v>137</v>
      </c>
    </row>
    <row r="313" spans="1:5" ht="12.75" outlineLevel="2">
      <c r="A313" s="2" t="s">
        <v>14</v>
      </c>
      <c r="B313" s="2" t="s">
        <v>5</v>
      </c>
      <c r="C313" s="3">
        <v>5190.29</v>
      </c>
      <c r="D313" s="2" t="s">
        <v>136</v>
      </c>
      <c r="E313" s="2" t="s">
        <v>137</v>
      </c>
    </row>
    <row r="314" spans="1:5" ht="12.75" outlineLevel="2">
      <c r="A314" s="2" t="s">
        <v>14</v>
      </c>
      <c r="B314" s="2" t="s">
        <v>5</v>
      </c>
      <c r="C314" s="3">
        <v>12151.63</v>
      </c>
      <c r="D314" s="2" t="s">
        <v>136</v>
      </c>
      <c r="E314" s="2" t="s">
        <v>137</v>
      </c>
    </row>
    <row r="315" spans="1:5" ht="12.75" outlineLevel="1">
      <c r="A315" s="2"/>
      <c r="B315" s="2"/>
      <c r="C315" s="11">
        <f>SUBTOTAL(9,C312:C314)</f>
        <v>24956.510000000002</v>
      </c>
      <c r="D315" s="4" t="s">
        <v>243</v>
      </c>
      <c r="E315" s="2">
        <f>SUBTOTAL(9,E312:E314)</f>
        <v>0</v>
      </c>
    </row>
    <row r="316" spans="1:5" ht="12.75" outlineLevel="2">
      <c r="A316" s="2" t="s">
        <v>14</v>
      </c>
      <c r="B316" s="2" t="s">
        <v>5</v>
      </c>
      <c r="C316" s="3">
        <v>4407.27</v>
      </c>
      <c r="D316" s="2" t="s">
        <v>167</v>
      </c>
      <c r="E316" s="2" t="s">
        <v>166</v>
      </c>
    </row>
    <row r="317" spans="1:5" ht="12.75" outlineLevel="1">
      <c r="A317" s="2"/>
      <c r="B317" s="2"/>
      <c r="C317" s="11">
        <f>SUBTOTAL(9,C316:C316)</f>
        <v>4407.27</v>
      </c>
      <c r="D317" s="4" t="s">
        <v>244</v>
      </c>
      <c r="E317" s="2">
        <f>SUBTOTAL(9,E316:E316)</f>
        <v>0</v>
      </c>
    </row>
    <row r="318" spans="1:5" ht="12.75" outlineLevel="2">
      <c r="A318" s="2" t="s">
        <v>14</v>
      </c>
      <c r="B318" s="2" t="s">
        <v>5</v>
      </c>
      <c r="C318" s="3">
        <v>3578.83</v>
      </c>
      <c r="D318" s="2" t="s">
        <v>160</v>
      </c>
      <c r="E318" s="2" t="s">
        <v>161</v>
      </c>
    </row>
    <row r="319" spans="1:5" ht="12.75" outlineLevel="1">
      <c r="A319" s="2"/>
      <c r="B319" s="2"/>
      <c r="C319" s="11">
        <f>SUBTOTAL(9,C318:C318)</f>
        <v>3578.83</v>
      </c>
      <c r="D319" s="4" t="s">
        <v>245</v>
      </c>
      <c r="E319" s="2">
        <f>SUBTOTAL(9,E318:E318)</f>
        <v>0</v>
      </c>
    </row>
    <row r="320" spans="1:5" ht="12.75" outlineLevel="2">
      <c r="A320" s="2" t="s">
        <v>14</v>
      </c>
      <c r="B320" s="2" t="s">
        <v>5</v>
      </c>
      <c r="C320" s="3">
        <v>22028.2</v>
      </c>
      <c r="D320" s="2" t="s">
        <v>22</v>
      </c>
      <c r="E320" s="2" t="s">
        <v>23</v>
      </c>
    </row>
    <row r="321" spans="1:5" ht="12.75" outlineLevel="1">
      <c r="A321" s="2"/>
      <c r="B321" s="2"/>
      <c r="C321" s="11">
        <f>SUBTOTAL(9,C320:C320)</f>
        <v>22028.2</v>
      </c>
      <c r="D321" s="4" t="s">
        <v>246</v>
      </c>
      <c r="E321" s="2">
        <f>SUBTOTAL(9,E320:E320)</f>
        <v>0</v>
      </c>
    </row>
    <row r="322" spans="1:5" ht="12.75" outlineLevel="2">
      <c r="A322" s="2" t="s">
        <v>14</v>
      </c>
      <c r="B322" s="2" t="s">
        <v>5</v>
      </c>
      <c r="C322" s="3">
        <v>15617.33</v>
      </c>
      <c r="D322" s="2" t="s">
        <v>94</v>
      </c>
      <c r="E322" s="2" t="s">
        <v>95</v>
      </c>
    </row>
    <row r="323" spans="1:5" ht="12.75" outlineLevel="2">
      <c r="A323" s="2" t="s">
        <v>14</v>
      </c>
      <c r="B323" s="2" t="s">
        <v>5</v>
      </c>
      <c r="C323" s="3">
        <v>77366.33</v>
      </c>
      <c r="D323" s="2" t="s">
        <v>94</v>
      </c>
      <c r="E323" s="2" t="s">
        <v>95</v>
      </c>
    </row>
    <row r="324" spans="1:5" ht="12.75" outlineLevel="2">
      <c r="A324" s="2" t="s">
        <v>17</v>
      </c>
      <c r="B324" s="2" t="s">
        <v>5</v>
      </c>
      <c r="C324" s="3">
        <v>163.9</v>
      </c>
      <c r="D324" s="2" t="s">
        <v>94</v>
      </c>
      <c r="E324" s="2" t="s">
        <v>95</v>
      </c>
    </row>
    <row r="325" spans="1:5" ht="12.75" outlineLevel="1">
      <c r="A325" s="2"/>
      <c r="B325" s="2"/>
      <c r="C325" s="11">
        <f>SUBTOTAL(9,C322:C324)</f>
        <v>93147.56</v>
      </c>
      <c r="D325" s="4" t="s">
        <v>247</v>
      </c>
      <c r="E325" s="2">
        <f>SUBTOTAL(9,E322:E324)</f>
        <v>0</v>
      </c>
    </row>
    <row r="326" spans="1:5" ht="12.75" outlineLevel="2">
      <c r="A326" s="2" t="s">
        <v>14</v>
      </c>
      <c r="B326" s="2" t="s">
        <v>5</v>
      </c>
      <c r="C326" s="3">
        <v>49025.44</v>
      </c>
      <c r="D326" s="2" t="s">
        <v>34</v>
      </c>
      <c r="E326" s="2" t="s">
        <v>35</v>
      </c>
    </row>
    <row r="327" spans="1:5" ht="12.75" outlineLevel="2">
      <c r="A327" s="2" t="s">
        <v>14</v>
      </c>
      <c r="B327" s="2" t="s">
        <v>5</v>
      </c>
      <c r="C327" s="3">
        <v>9312.64</v>
      </c>
      <c r="D327" s="2" t="s">
        <v>34</v>
      </c>
      <c r="E327" s="2" t="s">
        <v>35</v>
      </c>
    </row>
    <row r="328" spans="1:5" ht="12.75" outlineLevel="1">
      <c r="A328" s="2"/>
      <c r="B328" s="2"/>
      <c r="C328" s="11">
        <f>SUBTOTAL(9,C326:C327)</f>
        <v>58338.08</v>
      </c>
      <c r="D328" s="4" t="s">
        <v>248</v>
      </c>
      <c r="E328" s="2">
        <f>SUBTOTAL(9,E326:E327)</f>
        <v>0</v>
      </c>
    </row>
    <row r="329" spans="1:5" ht="12.75" outlineLevel="2">
      <c r="A329" s="2" t="s">
        <v>14</v>
      </c>
      <c r="B329" s="2" t="s">
        <v>5</v>
      </c>
      <c r="C329" s="3">
        <v>7148.33</v>
      </c>
      <c r="D329" s="2" t="s">
        <v>47</v>
      </c>
      <c r="E329" s="2" t="s">
        <v>46</v>
      </c>
    </row>
    <row r="330" spans="1:5" ht="12.75" outlineLevel="2">
      <c r="A330" s="2" t="s">
        <v>14</v>
      </c>
      <c r="B330" s="2" t="s">
        <v>5</v>
      </c>
      <c r="C330" s="3">
        <v>4165.43</v>
      </c>
      <c r="D330" s="2" t="s">
        <v>47</v>
      </c>
      <c r="E330" s="2" t="s">
        <v>46</v>
      </c>
    </row>
    <row r="331" spans="1:5" ht="12.75" outlineLevel="2">
      <c r="A331" s="2" t="s">
        <v>14</v>
      </c>
      <c r="B331" s="2" t="s">
        <v>5</v>
      </c>
      <c r="C331" s="3">
        <v>7096.92</v>
      </c>
      <c r="D331" s="2" t="s">
        <v>47</v>
      </c>
      <c r="E331" s="2" t="s">
        <v>46</v>
      </c>
    </row>
    <row r="332" spans="1:5" ht="12.75" outlineLevel="1">
      <c r="A332" s="2"/>
      <c r="B332" s="2"/>
      <c r="C332" s="11">
        <f>SUBTOTAL(9,C329:C331)</f>
        <v>18410.68</v>
      </c>
      <c r="D332" s="4" t="s">
        <v>249</v>
      </c>
      <c r="E332" s="2">
        <f>SUBTOTAL(9,E329:E331)</f>
        <v>0</v>
      </c>
    </row>
    <row r="333" spans="1:5" ht="12.75" outlineLevel="2">
      <c r="A333" s="2" t="s">
        <v>14</v>
      </c>
      <c r="B333" s="2" t="s">
        <v>5</v>
      </c>
      <c r="C333" s="3">
        <v>6225.04</v>
      </c>
      <c r="D333" s="2" t="s">
        <v>168</v>
      </c>
      <c r="E333" s="2" t="s">
        <v>169</v>
      </c>
    </row>
    <row r="334" spans="1:5" ht="12.75" outlineLevel="1">
      <c r="A334" s="2"/>
      <c r="B334" s="2"/>
      <c r="C334" s="11">
        <f>SUBTOTAL(9,C333:C333)</f>
        <v>6225.04</v>
      </c>
      <c r="D334" s="4" t="s">
        <v>250</v>
      </c>
      <c r="E334" s="2">
        <f>SUBTOTAL(9,E333:E333)</f>
        <v>0</v>
      </c>
    </row>
    <row r="335" spans="1:5" ht="12.75" outlineLevel="2">
      <c r="A335" s="2" t="s">
        <v>14</v>
      </c>
      <c r="B335" s="2" t="s">
        <v>5</v>
      </c>
      <c r="C335" s="3">
        <v>40207.36</v>
      </c>
      <c r="D335" s="2" t="s">
        <v>56</v>
      </c>
      <c r="E335" s="2" t="s">
        <v>57</v>
      </c>
    </row>
    <row r="336" spans="1:5" ht="12.75" outlineLevel="2">
      <c r="A336" s="2" t="s">
        <v>14</v>
      </c>
      <c r="B336" s="2" t="s">
        <v>5</v>
      </c>
      <c r="C336" s="3">
        <v>19779.7</v>
      </c>
      <c r="D336" s="2" t="s">
        <v>56</v>
      </c>
      <c r="E336" s="2" t="s">
        <v>57</v>
      </c>
    </row>
    <row r="337" spans="1:5" ht="12.75" outlineLevel="2">
      <c r="A337" s="2" t="s">
        <v>14</v>
      </c>
      <c r="B337" s="2" t="s">
        <v>5</v>
      </c>
      <c r="C337" s="3">
        <v>158469.49</v>
      </c>
      <c r="D337" s="2" t="s">
        <v>56</v>
      </c>
      <c r="E337" s="2" t="s">
        <v>57</v>
      </c>
    </row>
    <row r="338" spans="1:5" ht="12.75" outlineLevel="2">
      <c r="A338" s="2" t="s">
        <v>14</v>
      </c>
      <c r="B338" s="2" t="s">
        <v>5</v>
      </c>
      <c r="C338" s="3">
        <v>16601.95</v>
      </c>
      <c r="D338" s="2" t="s">
        <v>56</v>
      </c>
      <c r="E338" s="2" t="s">
        <v>57</v>
      </c>
    </row>
    <row r="339" spans="1:5" ht="12.75" outlineLevel="2">
      <c r="A339" s="2" t="s">
        <v>14</v>
      </c>
      <c r="B339" s="2" t="s">
        <v>5</v>
      </c>
      <c r="C339" s="3">
        <v>16562.68</v>
      </c>
      <c r="D339" s="2" t="s">
        <v>56</v>
      </c>
      <c r="E339" s="2" t="s">
        <v>57</v>
      </c>
    </row>
    <row r="340" spans="1:5" ht="12.75" outlineLevel="2">
      <c r="A340" s="2" t="s">
        <v>14</v>
      </c>
      <c r="B340" s="2" t="s">
        <v>5</v>
      </c>
      <c r="C340" s="3">
        <v>17034.4</v>
      </c>
      <c r="D340" s="2" t="s">
        <v>56</v>
      </c>
      <c r="E340" s="2" t="s">
        <v>57</v>
      </c>
    </row>
    <row r="341" spans="1:5" ht="12.75" outlineLevel="2">
      <c r="A341" s="2" t="s">
        <v>14</v>
      </c>
      <c r="B341" s="2" t="s">
        <v>5</v>
      </c>
      <c r="C341" s="3">
        <v>13697.93</v>
      </c>
      <c r="D341" s="2" t="s">
        <v>56</v>
      </c>
      <c r="E341" s="2" t="s">
        <v>57</v>
      </c>
    </row>
    <row r="342" spans="1:5" ht="12.75" outlineLevel="2">
      <c r="A342" s="2" t="s">
        <v>14</v>
      </c>
      <c r="B342" s="2" t="s">
        <v>5</v>
      </c>
      <c r="C342" s="3">
        <v>9163.92</v>
      </c>
      <c r="D342" s="2" t="s">
        <v>56</v>
      </c>
      <c r="E342" s="2" t="s">
        <v>57</v>
      </c>
    </row>
    <row r="343" spans="1:5" ht="12.75" outlineLevel="2">
      <c r="A343" s="2" t="s">
        <v>17</v>
      </c>
      <c r="B343" s="2" t="s">
        <v>5</v>
      </c>
      <c r="C343" s="3">
        <v>6787.5</v>
      </c>
      <c r="D343" s="2" t="s">
        <v>56</v>
      </c>
      <c r="E343" s="2" t="s">
        <v>57</v>
      </c>
    </row>
    <row r="344" spans="1:5" ht="12.75" outlineLevel="2">
      <c r="A344" s="2" t="s">
        <v>17</v>
      </c>
      <c r="B344" s="2" t="s">
        <v>5</v>
      </c>
      <c r="C344" s="3">
        <v>273.16</v>
      </c>
      <c r="D344" s="2" t="s">
        <v>56</v>
      </c>
      <c r="E344" s="2" t="s">
        <v>57</v>
      </c>
    </row>
    <row r="345" spans="1:5" ht="12.75" outlineLevel="2">
      <c r="A345" s="2" t="s">
        <v>17</v>
      </c>
      <c r="B345" s="2" t="s">
        <v>5</v>
      </c>
      <c r="C345" s="3">
        <v>8589.24</v>
      </c>
      <c r="D345" s="2" t="s">
        <v>56</v>
      </c>
      <c r="E345" s="2" t="s">
        <v>57</v>
      </c>
    </row>
    <row r="346" spans="1:5" ht="12.75" outlineLevel="1">
      <c r="A346" s="2"/>
      <c r="B346" s="2"/>
      <c r="C346" s="11">
        <f>SUBTOTAL(9,C335:C345)</f>
        <v>307167.32999999996</v>
      </c>
      <c r="D346" s="4" t="s">
        <v>251</v>
      </c>
      <c r="E346" s="2">
        <f>SUBTOTAL(9,E335:E345)</f>
        <v>0</v>
      </c>
    </row>
    <row r="347" spans="1:5" ht="12.75" outlineLevel="2">
      <c r="A347" s="2" t="s">
        <v>14</v>
      </c>
      <c r="B347" s="2" t="s">
        <v>5</v>
      </c>
      <c r="C347" s="3">
        <v>23038.47</v>
      </c>
      <c r="D347" s="2" t="s">
        <v>10</v>
      </c>
      <c r="E347" s="2" t="s">
        <v>11</v>
      </c>
    </row>
    <row r="348" spans="1:5" ht="12.75" outlineLevel="1">
      <c r="A348" s="2"/>
      <c r="B348" s="2"/>
      <c r="C348" s="11">
        <f>SUBTOTAL(9,C347:C347)</f>
        <v>23038.47</v>
      </c>
      <c r="D348" s="4" t="s">
        <v>252</v>
      </c>
      <c r="E348" s="2">
        <f>SUBTOTAL(9,E347:E347)</f>
        <v>0</v>
      </c>
    </row>
    <row r="349" spans="1:5" ht="12.75" outlineLevel="2">
      <c r="A349" s="5" t="s">
        <v>14</v>
      </c>
      <c r="B349" s="5" t="s">
        <v>5</v>
      </c>
      <c r="C349" s="6">
        <v>20457.23</v>
      </c>
      <c r="D349" s="5" t="s">
        <v>157</v>
      </c>
      <c r="E349" s="5" t="s">
        <v>156</v>
      </c>
    </row>
    <row r="350" spans="1:5" ht="12.75" outlineLevel="1">
      <c r="A350" s="7"/>
      <c r="B350" s="7"/>
      <c r="C350" s="8">
        <f>SUBTOTAL(9,C349:C349)</f>
        <v>20457.23</v>
      </c>
      <c r="D350" s="9" t="s">
        <v>253</v>
      </c>
      <c r="E350" s="7">
        <f>SUBTOTAL(9,E349:E349)</f>
        <v>0</v>
      </c>
    </row>
    <row r="351" spans="1:5" ht="12.75">
      <c r="A351" s="12" t="s">
        <v>254</v>
      </c>
      <c r="B351" s="7"/>
      <c r="C351" s="10">
        <f>SUBTOTAL(9,C9:C349)</f>
        <v>7749559.890000002</v>
      </c>
      <c r="D351" s="9"/>
      <c r="E351" s="7">
        <f>SUBTOTAL(9,E9:E349)</f>
        <v>0</v>
      </c>
    </row>
    <row r="354" spans="1:7" ht="12.75">
      <c r="A354" s="15"/>
      <c r="B354" s="15"/>
      <c r="C354" s="24"/>
      <c r="D354" s="24"/>
      <c r="E354" s="15"/>
      <c r="F354" s="21"/>
      <c r="G354" s="21"/>
    </row>
    <row r="355" spans="1:7" ht="12.75">
      <c r="A355" s="16"/>
      <c r="B355" s="15"/>
      <c r="C355" s="17"/>
      <c r="D355" s="18"/>
      <c r="E355" s="15"/>
      <c r="F355" s="21"/>
      <c r="G355" s="21"/>
    </row>
    <row r="356" spans="2:6" ht="12.75">
      <c r="B356" s="15"/>
      <c r="C356" s="25"/>
      <c r="D356" s="25"/>
      <c r="E356" s="19"/>
      <c r="F356" s="19"/>
    </row>
    <row r="357" ht="12.75">
      <c r="D357" s="14"/>
    </row>
    <row r="358" ht="12.75">
      <c r="D358" s="14"/>
    </row>
    <row r="359" spans="4:7" ht="12.75">
      <c r="D359" s="14"/>
      <c r="E359" s="15"/>
      <c r="G359" s="15"/>
    </row>
    <row r="360" spans="4:7" ht="12.75">
      <c r="D360" s="14"/>
      <c r="E360" s="20"/>
      <c r="G360" s="20"/>
    </row>
  </sheetData>
  <sheetProtection/>
  <mergeCells count="4">
    <mergeCell ref="A5:G5"/>
    <mergeCell ref="B6:G6"/>
    <mergeCell ref="C354:D354"/>
    <mergeCell ref="C356:D356"/>
  </mergeCells>
  <printOptions/>
  <pageMargins left="0.5" right="0.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2021-03-10T07:10:02Z</cp:lastPrinted>
  <dcterms:created xsi:type="dcterms:W3CDTF">2020-12-15T13:31:49Z</dcterms:created>
  <dcterms:modified xsi:type="dcterms:W3CDTF">2021-03-12T09:30:46Z</dcterms:modified>
  <cp:category/>
  <cp:version/>
  <cp:contentType/>
  <cp:contentStatus/>
</cp:coreProperties>
</file>