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<sst xmlns="http://schemas.openxmlformats.org/spreadsheetml/2006/main" count="135" uniqueCount="71">
  <si>
    <t>Cod tip decont</t>
  </si>
  <si>
    <t>Perioadă raportare</t>
  </si>
  <si>
    <t>Valoare</t>
  </si>
  <si>
    <t>Cod partener</t>
  </si>
  <si>
    <t>Nume partener</t>
  </si>
  <si>
    <t>OCT2020 FARM CAS-MM</t>
  </si>
  <si>
    <t>25422558</t>
  </si>
  <si>
    <t>ANDISIMA FARM SRL</t>
  </si>
  <si>
    <t>FRM-PENS40MS-CV</t>
  </si>
  <si>
    <t>2963996</t>
  </si>
  <si>
    <t>ANI-SAM-GAGA  SRL</t>
  </si>
  <si>
    <t>2203680</t>
  </si>
  <si>
    <t>BERES SRL</t>
  </si>
  <si>
    <t>BIOREX SRL</t>
  </si>
  <si>
    <t>2230820</t>
  </si>
  <si>
    <t>1803830</t>
  </si>
  <si>
    <t>CATENA HYGEIA</t>
  </si>
  <si>
    <t>CRISFARM SRL</t>
  </si>
  <si>
    <t>8638773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</si>
  <si>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</si>
  <si>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</si>
  <si>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</si>
  <si>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</si>
  <si>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</si>
  <si>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</si>
  <si>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</si>
  <si>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</si>
  <si>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2201108</t>
  </si>
  <si>
    <t>GENTIANA SRL</t>
  </si>
  <si>
    <t>26851051</t>
  </si>
  <si>
    <t>LUANA  FARM  SRL</t>
  </si>
  <si>
    <t>27275330</t>
  </si>
  <si>
    <t>LUMILEVA FARM SRL</t>
  </si>
  <si>
    <t>MED-SERV UNITED SRL</t>
  </si>
  <si>
    <t>7005439</t>
  </si>
  <si>
    <t>NORDPHARM S.R.L.</t>
  </si>
  <si>
    <t>6077518</t>
  </si>
  <si>
    <t>2192387</t>
  </si>
  <si>
    <t>PHYTAL  FARMACIE SRL</t>
  </si>
  <si>
    <t>8294254</t>
  </si>
  <si>
    <t>TEDANA FARM SRL</t>
  </si>
  <si>
    <t>18757950</t>
  </si>
  <si>
    <t>TG LIVIA FARM</t>
  </si>
  <si>
    <t>14844662</t>
  </si>
  <si>
    <t>UNICA FARM SRL</t>
  </si>
  <si>
    <t>ANDISIMA FARM SRL Total</t>
  </si>
  <si>
    <t>ANI-SAM-GAGA  SRL Total</t>
  </si>
  <si>
    <t>BERES SRL Total</t>
  </si>
  <si>
    <t>BIOREX SRL Total</t>
  </si>
  <si>
    <t>CATENA HYGEIA Total</t>
  </si>
  <si>
    <t>CRISFARM SRL Total</t>
  </si>
  <si>
    <t>FARMACEUTICA GALENUS SA Total</t>
  </si>
  <si>
    <t>FARMACIA SOMESAN SRL Total</t>
  </si>
  <si>
    <t>FARMADOR SRL Total</t>
  </si>
  <si>
    <t>FARMAVIS SRL Total</t>
  </si>
  <si>
    <t>GENTIANA SRL Total</t>
  </si>
  <si>
    <t>LUANA  FARM  SRL Total</t>
  </si>
  <si>
    <t>LUMILEVA FARM SRL Total</t>
  </si>
  <si>
    <t>MED-SERV UNITED SRL Total</t>
  </si>
  <si>
    <t>NORDPHARM S.R.L. Total</t>
  </si>
  <si>
    <t>PHYTAL  FARMACIE SRL Total</t>
  </si>
  <si>
    <t>TEDANA FARM SRL Total</t>
  </si>
  <si>
    <t>TG LIVIA FARM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</si>
  <si>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</si>
  <si>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</si>
  <si>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</si>
  <si>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</si>
  <si>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40%  CV MS)</t>
  </si>
  <si>
    <t xml:space="preserve">Propus spre decontare </t>
  </si>
  <si>
    <t>Rest de plata</t>
  </si>
  <si>
    <t>OCTOMBRIE I  2020- SUMELE DECONTATE DIN FACT. AFERENTE REŢETELOR COMPENSATE 50%CNAS+40%MS PENTRU PENS.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</si>
</sst>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zoomScalePageLayoutView="0" workbookViewId="0" topLeftCell="A25">
      <selection activeCell="M59" sqref="M59"/>
    </sheetView>
  </sheetViews>
  <sheetFormatPr defaultColWidth="9.140625" defaultRowHeight="12.75" outlineLevelRow="2"/>
  <cols>
    <col min="1" max="1" width="22.8515625" style="0" customWidth="1"/>
    <col min="2" max="2" width="25.140625" style="0" customWidth="1"/>
    <col min="3" max="3" width="13.421875" style="0" customWidth="1"/>
    <col min="4" max="4" width="11.421875" style="0" customWidth="1"/>
    <col min="5" max="5" width="9.7109375" style="0" customWidth="1"/>
    <col min="6" max="6" width="16.57421875" style="0" customWidth="1"/>
    <col min="7" max="7" width="35.8515625" style="0" customWidth="1"/>
  </cols>
  <sheetData>
    <row r="2" spans="1:6" ht="12.75">
      <c r="A2" s="21" t="s">
        <v>65</v>
      </c>
      <c r="B2" s="21"/>
      <c r="C2" s="21"/>
      <c r="D2" s="21"/>
      <c r="E2" s="21"/>
      <c r="F2" s="21"/>
    </row>
    <row r="3" spans="1:6" ht="12.75">
      <c r="A3" s="21" t="s">
        <v>66</v>
      </c>
      <c r="B3" s="21"/>
      <c r="C3" s="21"/>
      <c r="D3" s="21"/>
      <c r="E3" s="21"/>
      <c r="F3" s="21"/>
    </row>
    <row r="4" spans="1:6" ht="12.75">
      <c r="A4" s="21"/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6" ht="12.75">
      <c r="A6" s="21" t="s">
        <v>70</v>
      </c>
      <c r="B6" s="21"/>
      <c r="C6" s="21"/>
      <c r="D6" s="21"/>
      <c r="E6" s="21"/>
      <c r="F6" s="21"/>
    </row>
    <row r="7" spans="1:6" ht="12.75">
      <c r="A7" s="21"/>
      <c r="B7" s="21"/>
      <c r="C7" s="21"/>
      <c r="D7" s="21"/>
      <c r="E7" s="21"/>
      <c r="F7" s="21"/>
    </row>
    <row r="8" spans="1:6" ht="12.75">
      <c r="A8" s="21"/>
      <c r="B8" s="21"/>
      <c r="C8" s="21" t="s">
        <v>67</v>
      </c>
      <c r="D8" s="21"/>
      <c r="E8" s="21"/>
      <c r="F8" s="21"/>
    </row>
    <row r="11" spans="1:7" ht="38.25">
      <c r="A11" s="1" t="s">
        <v>0</v>
      </c>
      <c r="B11" s="1" t="s">
        <v>1</v>
      </c>
      <c r="C11" s="1" t="s">
        <v>2</v>
      </c>
      <c r="D11" s="26" t="s">
        <v>68</v>
      </c>
      <c r="E11" s="26" t="s">
        <v>69</v>
      </c>
      <c r="F11" s="1" t="s">
        <v>3</v>
      </c>
      <c r="G11" s="1" t="s">
        <v>4</v>
      </c>
    </row>
    <row r="12" spans="1:7" ht="12.75" outlineLevel="2">
      <c r="A12" s="2" t="s">
        <v>8</v>
      </c>
      <c r="B12" s="2" t="s">
        <v>5</v>
      </c>
      <c r="C12" s="3">
        <v>241.33</v>
      </c>
      <c r="D12" s="3">
        <v>241.33</v>
      </c>
      <c r="E12" s="3"/>
      <c r="F12" s="2" t="s">
        <v>6</v>
      </c>
      <c r="G12" s="2" t="s">
        <v>7</v>
      </c>
    </row>
    <row r="13" spans="1:7" ht="12.75" outlineLevel="2">
      <c r="A13" s="2" t="s">
        <v>8</v>
      </c>
      <c r="B13" s="2" t="s">
        <v>5</v>
      </c>
      <c r="C13" s="3">
        <v>66.44</v>
      </c>
      <c r="D13" s="3">
        <v>66.44</v>
      </c>
      <c r="E13" s="3"/>
      <c r="F13" s="2" t="s">
        <v>6</v>
      </c>
      <c r="G13" s="2" t="s">
        <v>7</v>
      </c>
    </row>
    <row r="14" spans="1:7" ht="13.5" outlineLevel="1" thickBot="1">
      <c r="A14" s="8" t="s">
        <v>45</v>
      </c>
      <c r="B14" s="9"/>
      <c r="C14" s="10">
        <f>SUBTOTAL(9,C12:C13)</f>
        <v>307.77</v>
      </c>
      <c r="D14" s="10">
        <f>SUBTOTAL(9,D12:D13)</f>
        <v>307.77</v>
      </c>
      <c r="E14" s="10"/>
      <c r="F14" s="8"/>
      <c r="G14" s="9">
        <f>SUBTOTAL(9,G12:G13)</f>
        <v>0</v>
      </c>
    </row>
    <row r="15" spans="1:7" ht="12.75" outlineLevel="2">
      <c r="A15" s="11" t="s">
        <v>8</v>
      </c>
      <c r="B15" s="11" t="s">
        <v>5</v>
      </c>
      <c r="C15" s="12">
        <v>354.21</v>
      </c>
      <c r="D15" s="12">
        <v>354.21</v>
      </c>
      <c r="E15" s="12"/>
      <c r="F15" s="11" t="s">
        <v>9</v>
      </c>
      <c r="G15" s="11" t="s">
        <v>10</v>
      </c>
    </row>
    <row r="16" spans="1:7" ht="13.5" outlineLevel="1" thickBot="1">
      <c r="A16" s="8" t="s">
        <v>46</v>
      </c>
      <c r="B16" s="9"/>
      <c r="C16" s="10">
        <f>SUBTOTAL(9,C15:C15)</f>
        <v>354.21</v>
      </c>
      <c r="D16" s="10">
        <f>SUBTOTAL(9,D15:D15)</f>
        <v>354.21</v>
      </c>
      <c r="E16" s="10"/>
      <c r="F16" s="8"/>
      <c r="G16" s="9">
        <f>SUBTOTAL(9,G15:G15)</f>
        <v>0</v>
      </c>
    </row>
    <row r="17" spans="1:7" ht="12.75" outlineLevel="2">
      <c r="A17" s="6" t="s">
        <v>8</v>
      </c>
      <c r="B17" s="6" t="s">
        <v>5</v>
      </c>
      <c r="C17" s="7">
        <v>64.14</v>
      </c>
      <c r="D17" s="7">
        <v>64.14</v>
      </c>
      <c r="E17" s="7"/>
      <c r="F17" s="6" t="s">
        <v>11</v>
      </c>
      <c r="G17" s="6" t="s">
        <v>12</v>
      </c>
    </row>
    <row r="18" spans="1:7" ht="13.5" outlineLevel="1" thickBot="1">
      <c r="A18" s="8" t="s">
        <v>47</v>
      </c>
      <c r="B18" s="9"/>
      <c r="C18" s="10">
        <f>SUBTOTAL(9,C17:C17)</f>
        <v>64.14</v>
      </c>
      <c r="D18" s="10">
        <f>SUBTOTAL(9,D17:D17)</f>
        <v>64.14</v>
      </c>
      <c r="E18" s="10"/>
      <c r="F18" s="8"/>
      <c r="G18" s="9">
        <f>SUBTOTAL(9,G17:G17)</f>
        <v>0</v>
      </c>
    </row>
    <row r="19" spans="1:7" ht="12.75" outlineLevel="2">
      <c r="A19" s="6" t="s">
        <v>8</v>
      </c>
      <c r="B19" s="6" t="s">
        <v>5</v>
      </c>
      <c r="C19" s="7">
        <v>128.29</v>
      </c>
      <c r="D19" s="7">
        <v>128.29</v>
      </c>
      <c r="E19" s="7"/>
      <c r="F19" s="6" t="s">
        <v>14</v>
      </c>
      <c r="G19" s="6" t="s">
        <v>13</v>
      </c>
    </row>
    <row r="20" spans="1:7" ht="13.5" outlineLevel="1" thickBot="1">
      <c r="A20" s="8" t="s">
        <v>48</v>
      </c>
      <c r="B20" s="9"/>
      <c r="C20" s="10">
        <f>SUBTOTAL(9,C19:C19)</f>
        <v>128.29</v>
      </c>
      <c r="D20" s="10">
        <f>SUBTOTAL(9,D19:D19)</f>
        <v>128.29</v>
      </c>
      <c r="E20" s="10"/>
      <c r="F20" s="8"/>
      <c r="G20" s="9">
        <f>SUBTOTAL(9,G19:G19)</f>
        <v>0</v>
      </c>
    </row>
    <row r="21" spans="1:7" ht="12.75" outlineLevel="2">
      <c r="A21" s="6" t="s">
        <v>8</v>
      </c>
      <c r="B21" s="6" t="s">
        <v>5</v>
      </c>
      <c r="C21" s="7">
        <v>128.29</v>
      </c>
      <c r="D21" s="7">
        <v>128.29</v>
      </c>
      <c r="E21" s="7"/>
      <c r="F21" s="6" t="s">
        <v>15</v>
      </c>
      <c r="G21" s="6" t="s">
        <v>16</v>
      </c>
    </row>
    <row r="22" spans="1:7" ht="13.5" outlineLevel="1" thickBot="1">
      <c r="A22" s="8" t="s">
        <v>49</v>
      </c>
      <c r="B22" s="9"/>
      <c r="C22" s="10">
        <f>SUBTOTAL(9,C21:C21)</f>
        <v>128.29</v>
      </c>
      <c r="D22" s="10">
        <f>SUBTOTAL(9,D21:D21)</f>
        <v>128.29</v>
      </c>
      <c r="E22" s="10"/>
      <c r="F22" s="8"/>
      <c r="G22" s="9">
        <f>SUBTOTAL(9,G21:G21)</f>
        <v>0</v>
      </c>
    </row>
    <row r="23" spans="1:7" ht="12.75" outlineLevel="2">
      <c r="A23" s="6" t="s">
        <v>8</v>
      </c>
      <c r="B23" s="6" t="s">
        <v>5</v>
      </c>
      <c r="C23" s="7">
        <v>377.16</v>
      </c>
      <c r="D23" s="7">
        <v>377.16</v>
      </c>
      <c r="E23" s="7"/>
      <c r="F23" s="6" t="s">
        <v>18</v>
      </c>
      <c r="G23" s="6" t="s">
        <v>17</v>
      </c>
    </row>
    <row r="24" spans="1:7" ht="13.5" outlineLevel="1" thickBot="1">
      <c r="A24" s="8" t="s">
        <v>50</v>
      </c>
      <c r="B24" s="9"/>
      <c r="C24" s="10">
        <f>SUBTOTAL(9,C23:C23)</f>
        <v>377.16</v>
      </c>
      <c r="D24" s="10">
        <f>SUBTOTAL(9,D23:D23)</f>
        <v>377.16</v>
      </c>
      <c r="E24" s="10"/>
      <c r="F24" s="8"/>
      <c r="G24" s="9">
        <f>SUBTOTAL(9,G23:G23)</f>
        <v>0</v>
      </c>
    </row>
    <row r="25" spans="1:7" ht="12.75" outlineLevel="2">
      <c r="A25" s="6" t="s">
        <v>8</v>
      </c>
      <c r="B25" s="6" t="s">
        <v>5</v>
      </c>
      <c r="C25" s="7">
        <v>128.29</v>
      </c>
      <c r="D25" s="7">
        <v>128.29</v>
      </c>
      <c r="E25" s="7"/>
      <c r="F25" s="6" t="s">
        <v>19</v>
      </c>
      <c r="G25" s="6" t="s">
        <v>20</v>
      </c>
    </row>
    <row r="26" spans="1:7" ht="12.75" outlineLevel="2">
      <c r="A26" s="2" t="s">
        <v>8</v>
      </c>
      <c r="B26" s="2" t="s">
        <v>5</v>
      </c>
      <c r="C26" s="3">
        <v>346.67</v>
      </c>
      <c r="D26" s="3">
        <v>346.67</v>
      </c>
      <c r="E26" s="3"/>
      <c r="F26" s="2" t="s">
        <v>19</v>
      </c>
      <c r="G26" s="2" t="s">
        <v>20</v>
      </c>
    </row>
    <row r="27" spans="1:7" ht="13.5" outlineLevel="1" thickBot="1">
      <c r="A27" s="8" t="s">
        <v>51</v>
      </c>
      <c r="B27" s="9"/>
      <c r="C27" s="10">
        <f>SUBTOTAL(9,C25:C26)</f>
        <v>474.96000000000004</v>
      </c>
      <c r="D27" s="10">
        <f>SUBTOTAL(9,D25:D26)</f>
        <v>474.96000000000004</v>
      </c>
      <c r="E27" s="10"/>
      <c r="F27" s="8"/>
      <c r="G27" s="9">
        <f>SUBTOTAL(9,G25:G26)</f>
        <v>0</v>
      </c>
    </row>
    <row r="28" spans="1:7" ht="12.75" outlineLevel="2">
      <c r="A28" s="6" t="s">
        <v>8</v>
      </c>
      <c r="B28" s="6" t="s">
        <v>5</v>
      </c>
      <c r="C28" s="7">
        <v>120.58</v>
      </c>
      <c r="D28" s="7">
        <v>120.58</v>
      </c>
      <c r="E28" s="7"/>
      <c r="F28" s="6" t="s">
        <v>21</v>
      </c>
      <c r="G28" s="6" t="s">
        <v>22</v>
      </c>
    </row>
    <row r="29" spans="1:7" ht="13.5" outlineLevel="1" thickBot="1">
      <c r="A29" s="8" t="s">
        <v>52</v>
      </c>
      <c r="B29" s="9"/>
      <c r="C29" s="10">
        <f>SUBTOTAL(9,C28:C28)</f>
        <v>120.58</v>
      </c>
      <c r="D29" s="10">
        <f>SUBTOTAL(9,D28:D28)</f>
        <v>120.58</v>
      </c>
      <c r="E29" s="10"/>
      <c r="F29" s="8"/>
      <c r="G29" s="9">
        <f>SUBTOTAL(9,G28:G28)</f>
        <v>0</v>
      </c>
    </row>
    <row r="30" spans="1:7" ht="12.75" outlineLevel="2">
      <c r="A30" s="6" t="s">
        <v>8</v>
      </c>
      <c r="B30" s="6" t="s">
        <v>5</v>
      </c>
      <c r="C30" s="7">
        <v>128.29</v>
      </c>
      <c r="D30" s="7">
        <v>128.29</v>
      </c>
      <c r="E30" s="7"/>
      <c r="F30" s="6" t="s">
        <v>24</v>
      </c>
      <c r="G30" s="6" t="s">
        <v>23</v>
      </c>
    </row>
    <row r="31" spans="1:7" ht="13.5" outlineLevel="1" thickBot="1">
      <c r="A31" s="8" t="s">
        <v>53</v>
      </c>
      <c r="B31" s="9"/>
      <c r="C31" s="10">
        <f>SUBTOTAL(9,C30:C30)</f>
        <v>128.29</v>
      </c>
      <c r="D31" s="10">
        <f>SUBTOTAL(9,D30:D30)</f>
        <v>128.29</v>
      </c>
      <c r="E31" s="10"/>
      <c r="F31" s="8"/>
      <c r="G31" s="9">
        <f>SUBTOTAL(9,G30:G30)</f>
        <v>0</v>
      </c>
    </row>
    <row r="32" spans="1:7" ht="12.75" outlineLevel="2">
      <c r="A32" s="6" t="s">
        <v>8</v>
      </c>
      <c r="B32" s="6" t="s">
        <v>5</v>
      </c>
      <c r="C32" s="7">
        <v>128.29</v>
      </c>
      <c r="D32" s="7">
        <v>128.29</v>
      </c>
      <c r="E32" s="7"/>
      <c r="F32" s="6" t="s">
        <v>26</v>
      </c>
      <c r="G32" s="6" t="s">
        <v>25</v>
      </c>
    </row>
    <row r="33" spans="1:7" ht="13.5" outlineLevel="1" thickBot="1">
      <c r="A33" s="8" t="s">
        <v>54</v>
      </c>
      <c r="B33" s="9"/>
      <c r="C33" s="10">
        <f>SUBTOTAL(9,C32:C32)</f>
        <v>128.29</v>
      </c>
      <c r="D33" s="10">
        <f>SUBTOTAL(9,D32:D32)</f>
        <v>128.29</v>
      </c>
      <c r="E33" s="10"/>
      <c r="F33" s="8"/>
      <c r="G33" s="9">
        <f>SUBTOTAL(9,G32:G32)</f>
        <v>0</v>
      </c>
    </row>
    <row r="34" spans="1:7" ht="12.75" outlineLevel="2">
      <c r="A34" s="6" t="s">
        <v>8</v>
      </c>
      <c r="B34" s="6" t="s">
        <v>5</v>
      </c>
      <c r="C34" s="7">
        <v>128.29</v>
      </c>
      <c r="D34" s="7">
        <v>128.29</v>
      </c>
      <c r="E34" s="7"/>
      <c r="F34" s="6" t="s">
        <v>27</v>
      </c>
      <c r="G34" s="6" t="s">
        <v>28</v>
      </c>
    </row>
    <row r="35" spans="1:7" ht="13.5" outlineLevel="1" thickBot="1">
      <c r="A35" s="8" t="s">
        <v>55</v>
      </c>
      <c r="B35" s="9"/>
      <c r="C35" s="10">
        <f>SUBTOTAL(9,C34:C34)</f>
        <v>128.29</v>
      </c>
      <c r="D35" s="10">
        <f>SUBTOTAL(9,D34:D34)</f>
        <v>128.29</v>
      </c>
      <c r="E35" s="10"/>
      <c r="F35" s="8"/>
      <c r="G35" s="9">
        <f>SUBTOTAL(9,G34:G34)</f>
        <v>0</v>
      </c>
    </row>
    <row r="36" spans="1:7" ht="12.75" outlineLevel="2">
      <c r="A36" s="6" t="s">
        <v>8</v>
      </c>
      <c r="B36" s="6" t="s">
        <v>5</v>
      </c>
      <c r="C36" s="7">
        <v>64.15</v>
      </c>
      <c r="D36" s="7">
        <v>64.15</v>
      </c>
      <c r="E36" s="7"/>
      <c r="F36" s="6" t="s">
        <v>29</v>
      </c>
      <c r="G36" s="6" t="s">
        <v>30</v>
      </c>
    </row>
    <row r="37" spans="1:7" ht="13.5" outlineLevel="1" thickBot="1">
      <c r="A37" s="8" t="s">
        <v>56</v>
      </c>
      <c r="B37" s="9"/>
      <c r="C37" s="10">
        <f>SUBTOTAL(9,C36:C36)</f>
        <v>64.15</v>
      </c>
      <c r="D37" s="10">
        <f>SUBTOTAL(9,D36:D36)</f>
        <v>64.15</v>
      </c>
      <c r="E37" s="10"/>
      <c r="F37" s="8"/>
      <c r="G37" s="9">
        <f>SUBTOTAL(9,G36:G36)</f>
        <v>0</v>
      </c>
    </row>
    <row r="38" spans="1:7" ht="12.75" outlineLevel="2">
      <c r="A38" s="6" t="s">
        <v>8</v>
      </c>
      <c r="B38" s="6" t="s">
        <v>5</v>
      </c>
      <c r="C38" s="7">
        <v>184.73</v>
      </c>
      <c r="D38" s="7">
        <v>184.73</v>
      </c>
      <c r="E38" s="7"/>
      <c r="F38" s="6" t="s">
        <v>31</v>
      </c>
      <c r="G38" s="6" t="s">
        <v>32</v>
      </c>
    </row>
    <row r="39" spans="1:7" ht="13.5" outlineLevel="1" thickBot="1">
      <c r="A39" s="8" t="s">
        <v>57</v>
      </c>
      <c r="B39" s="9"/>
      <c r="C39" s="10">
        <f>SUBTOTAL(9,C38:C38)</f>
        <v>184.73</v>
      </c>
      <c r="D39" s="10">
        <f>SUBTOTAL(9,D38:D38)</f>
        <v>184.73</v>
      </c>
      <c r="E39" s="10"/>
      <c r="F39" s="8"/>
      <c r="G39" s="9">
        <f>SUBTOTAL(9,G38:G38)</f>
        <v>0</v>
      </c>
    </row>
    <row r="40" spans="1:7" ht="12.75" outlineLevel="2">
      <c r="A40" s="6" t="s">
        <v>8</v>
      </c>
      <c r="B40" s="6" t="s">
        <v>5</v>
      </c>
      <c r="C40" s="7">
        <v>353.37</v>
      </c>
      <c r="D40" s="7">
        <v>353.37</v>
      </c>
      <c r="E40" s="7"/>
      <c r="F40" s="6" t="s">
        <v>34</v>
      </c>
      <c r="G40" s="6" t="s">
        <v>33</v>
      </c>
    </row>
    <row r="41" spans="1:7" ht="12.75" outlineLevel="2">
      <c r="A41" s="2" t="s">
        <v>8</v>
      </c>
      <c r="B41" s="2" t="s">
        <v>5</v>
      </c>
      <c r="C41" s="3">
        <v>120.58</v>
      </c>
      <c r="D41" s="3">
        <v>120.58</v>
      </c>
      <c r="E41" s="3"/>
      <c r="F41" s="2" t="s">
        <v>34</v>
      </c>
      <c r="G41" s="2" t="s">
        <v>33</v>
      </c>
    </row>
    <row r="42" spans="1:7" ht="13.5" outlineLevel="1" thickBot="1">
      <c r="A42" s="8" t="s">
        <v>58</v>
      </c>
      <c r="B42" s="9"/>
      <c r="C42" s="10">
        <f>SUBTOTAL(9,C40:C41)</f>
        <v>473.95</v>
      </c>
      <c r="D42" s="10">
        <f>SUBTOTAL(9,D40:D41)</f>
        <v>473.95</v>
      </c>
      <c r="E42" s="10"/>
      <c r="F42" s="8"/>
      <c r="G42" s="9">
        <f>SUBTOTAL(9,G40:G41)</f>
        <v>0</v>
      </c>
    </row>
    <row r="43" spans="1:7" ht="12.75" outlineLevel="2">
      <c r="A43" s="6" t="s">
        <v>8</v>
      </c>
      <c r="B43" s="6" t="s">
        <v>5</v>
      </c>
      <c r="C43" s="7">
        <v>64.14</v>
      </c>
      <c r="D43" s="7">
        <v>64.14</v>
      </c>
      <c r="E43" s="7"/>
      <c r="F43" s="6" t="s">
        <v>36</v>
      </c>
      <c r="G43" s="6" t="s">
        <v>35</v>
      </c>
    </row>
    <row r="44" spans="1:7" ht="12.75" outlineLevel="2">
      <c r="A44" s="2" t="s">
        <v>8</v>
      </c>
      <c r="B44" s="2" t="s">
        <v>5</v>
      </c>
      <c r="C44" s="3">
        <v>128.29</v>
      </c>
      <c r="D44" s="3">
        <v>128.29</v>
      </c>
      <c r="E44" s="3"/>
      <c r="F44" s="2" t="s">
        <v>36</v>
      </c>
      <c r="G44" s="2" t="s">
        <v>35</v>
      </c>
    </row>
    <row r="45" spans="1:7" ht="12.75" outlineLevel="2">
      <c r="A45" s="2" t="s">
        <v>8</v>
      </c>
      <c r="B45" s="2" t="s">
        <v>5</v>
      </c>
      <c r="C45" s="3">
        <v>233.62</v>
      </c>
      <c r="D45" s="3">
        <v>233.62</v>
      </c>
      <c r="E45" s="3"/>
      <c r="F45" s="2" t="s">
        <v>36</v>
      </c>
      <c r="G45" s="2" t="s">
        <v>35</v>
      </c>
    </row>
    <row r="46" spans="1:7" ht="12.75" outlineLevel="2">
      <c r="A46" s="2" t="s">
        <v>8</v>
      </c>
      <c r="B46" s="2" t="s">
        <v>5</v>
      </c>
      <c r="C46" s="3">
        <v>120.58</v>
      </c>
      <c r="D46" s="3">
        <v>120.58</v>
      </c>
      <c r="E46" s="3"/>
      <c r="F46" s="2" t="s">
        <v>36</v>
      </c>
      <c r="G46" s="2" t="s">
        <v>35</v>
      </c>
    </row>
    <row r="47" spans="1:7" ht="13.5" outlineLevel="1" thickBot="1">
      <c r="A47" s="8" t="s">
        <v>59</v>
      </c>
      <c r="B47" s="9"/>
      <c r="C47" s="10">
        <f>SUBTOTAL(9,C43:C46)</f>
        <v>546.63</v>
      </c>
      <c r="D47" s="10">
        <f>SUBTOTAL(9,D43:D46)</f>
        <v>546.63</v>
      </c>
      <c r="E47" s="10"/>
      <c r="F47" s="8"/>
      <c r="G47" s="9">
        <f>SUBTOTAL(9,G43:G46)</f>
        <v>0</v>
      </c>
    </row>
    <row r="48" spans="1:7" ht="12.75" outlineLevel="2">
      <c r="A48" s="6" t="s">
        <v>8</v>
      </c>
      <c r="B48" s="6" t="s">
        <v>5</v>
      </c>
      <c r="C48" s="7">
        <v>64.15</v>
      </c>
      <c r="D48" s="7">
        <v>64.15</v>
      </c>
      <c r="E48" s="7"/>
      <c r="F48" s="6" t="s">
        <v>37</v>
      </c>
      <c r="G48" s="6" t="s">
        <v>38</v>
      </c>
    </row>
    <row r="49" spans="1:7" ht="13.5" outlineLevel="1" thickBot="1">
      <c r="A49" s="8" t="s">
        <v>60</v>
      </c>
      <c r="B49" s="9"/>
      <c r="C49" s="10">
        <f>SUBTOTAL(9,C48:C48)</f>
        <v>64.15</v>
      </c>
      <c r="D49" s="10">
        <f>SUBTOTAL(9,D48:D48)</f>
        <v>64.15</v>
      </c>
      <c r="E49" s="10"/>
      <c r="F49" s="8"/>
      <c r="G49" s="9">
        <f>SUBTOTAL(9,G48:G48)</f>
        <v>0</v>
      </c>
    </row>
    <row r="50" spans="1:7" ht="12.75" outlineLevel="2">
      <c r="A50" s="6" t="s">
        <v>8</v>
      </c>
      <c r="B50" s="6" t="s">
        <v>5</v>
      </c>
      <c r="C50" s="7">
        <v>241.34</v>
      </c>
      <c r="D50" s="7">
        <v>241.34</v>
      </c>
      <c r="E50" s="7"/>
      <c r="F50" s="6" t="s">
        <v>39</v>
      </c>
      <c r="G50" s="6" t="s">
        <v>40</v>
      </c>
    </row>
    <row r="51" spans="1:7" ht="13.5" outlineLevel="1" thickBot="1">
      <c r="A51" s="8" t="s">
        <v>61</v>
      </c>
      <c r="B51" s="9"/>
      <c r="C51" s="10">
        <f>SUBTOTAL(9,C50:C50)</f>
        <v>241.34</v>
      </c>
      <c r="D51" s="10">
        <f>SUBTOTAL(9,D50:D50)</f>
        <v>241.34</v>
      </c>
      <c r="E51" s="10"/>
      <c r="F51" s="8"/>
      <c r="G51" s="9">
        <f>SUBTOTAL(9,G50:G50)</f>
        <v>0</v>
      </c>
    </row>
    <row r="52" spans="1:7" ht="12.75" outlineLevel="2">
      <c r="A52" s="6" t="s">
        <v>8</v>
      </c>
      <c r="B52" s="6" t="s">
        <v>5</v>
      </c>
      <c r="C52" s="7">
        <v>256.58</v>
      </c>
      <c r="D52" s="7">
        <v>256.58</v>
      </c>
      <c r="E52" s="7"/>
      <c r="F52" s="6" t="s">
        <v>41</v>
      </c>
      <c r="G52" s="6" t="s">
        <v>42</v>
      </c>
    </row>
    <row r="53" spans="1:7" ht="13.5" outlineLevel="1" thickBot="1">
      <c r="A53" s="8" t="s">
        <v>62</v>
      </c>
      <c r="B53" s="9"/>
      <c r="C53" s="10">
        <f>SUBTOTAL(9,C52:C52)</f>
        <v>256.58</v>
      </c>
      <c r="D53" s="10">
        <f>SUBTOTAL(9,D52:D52)</f>
        <v>256.58</v>
      </c>
      <c r="E53" s="10"/>
      <c r="F53" s="8"/>
      <c r="G53" s="9">
        <f>SUBTOTAL(9,G52:G52)</f>
        <v>0</v>
      </c>
    </row>
    <row r="54" spans="1:7" ht="12.75" outlineLevel="2">
      <c r="A54" s="6" t="s">
        <v>8</v>
      </c>
      <c r="B54" s="6" t="s">
        <v>5</v>
      </c>
      <c r="C54" s="7">
        <v>105.51</v>
      </c>
      <c r="D54" s="7">
        <f>C54-E54</f>
        <v>104.05000000000001</v>
      </c>
      <c r="E54" s="7">
        <v>1.46</v>
      </c>
      <c r="F54" s="6" t="s">
        <v>43</v>
      </c>
      <c r="G54" s="6" t="s">
        <v>44</v>
      </c>
    </row>
    <row r="55" spans="1:7" ht="12.75" outlineLevel="2">
      <c r="A55" s="4" t="s">
        <v>8</v>
      </c>
      <c r="B55" s="4" t="s">
        <v>5</v>
      </c>
      <c r="C55" s="5">
        <v>64.15</v>
      </c>
      <c r="D55" s="5">
        <v>64.15</v>
      </c>
      <c r="E55" s="5"/>
      <c r="F55" s="4" t="s">
        <v>43</v>
      </c>
      <c r="G55" s="4" t="s">
        <v>44</v>
      </c>
    </row>
    <row r="56" spans="1:7" ht="13.5" outlineLevel="1" thickBot="1">
      <c r="A56" s="13" t="s">
        <v>63</v>
      </c>
      <c r="B56" s="14"/>
      <c r="C56" s="15">
        <f>SUBTOTAL(9,C54:C55)</f>
        <v>169.66000000000003</v>
      </c>
      <c r="D56" s="15">
        <f>SUBTOTAL(9,D54:D55)</f>
        <v>168.20000000000002</v>
      </c>
      <c r="E56" s="15"/>
      <c r="F56" s="13"/>
      <c r="G56" s="14">
        <f>SUBTOTAL(9,G54:G55)</f>
        <v>0</v>
      </c>
    </row>
    <row r="57" spans="1:7" ht="13.5" thickBot="1">
      <c r="A57" s="16" t="s">
        <v>64</v>
      </c>
      <c r="B57" s="17"/>
      <c r="C57" s="18">
        <f>SUBTOTAL(9,C12:C55)</f>
        <v>4341.46</v>
      </c>
      <c r="D57" s="18">
        <f>SUBTOTAL(9,D12:D55)</f>
        <v>4340</v>
      </c>
      <c r="E57" s="18">
        <f>SUBTOTAL(9,E12:E55)</f>
        <v>1.46</v>
      </c>
      <c r="F57" s="19"/>
      <c r="G57" s="20">
        <f>SUBTOTAL(9,G12:G55)</f>
        <v>0</v>
      </c>
    </row>
    <row r="60" spans="1:7" ht="12.75">
      <c r="A60" s="22"/>
      <c r="B60" s="23"/>
      <c r="C60" s="27"/>
      <c r="D60" s="27"/>
      <c r="E60" s="27"/>
      <c r="F60" s="27"/>
      <c r="G60" s="23"/>
    </row>
    <row r="61" spans="1:7" ht="12.75">
      <c r="A61" s="24"/>
      <c r="B61" s="23"/>
      <c r="C61" s="28"/>
      <c r="D61" s="28"/>
      <c r="E61" s="28"/>
      <c r="F61" s="28"/>
      <c r="G61" s="23"/>
    </row>
    <row r="62" spans="2:6" ht="12.75">
      <c r="B62" s="23"/>
      <c r="C62" s="28"/>
      <c r="D62" s="28"/>
      <c r="E62" s="28"/>
      <c r="F62" s="28"/>
    </row>
    <row r="65" ht="12.75">
      <c r="G65" s="23"/>
    </row>
    <row r="66" ht="12.75">
      <c r="G66" s="25"/>
    </row>
  </sheetData>
  <sheetProtection/>
  <mergeCells count="3">
    <mergeCell ref="C60:F60"/>
    <mergeCell ref="C62:F62"/>
    <mergeCell ref="C61:F61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2021-02-04T13:48:30Z</cp:lastPrinted>
  <dcterms:created xsi:type="dcterms:W3CDTF">2020-11-19T06:19:53Z</dcterms:created>
  <dcterms:modified xsi:type="dcterms:W3CDTF">2021-02-05T07:43:43Z</dcterms:modified>
  <cp:category/>
  <cp:version/>
  <cp:contentType/>
  <cp:contentStatus/>
</cp:coreProperties>
</file>