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LABORATOARE ANALIZE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<sst xmlns="http://schemas.openxmlformats.org/spreadsheetml/2006/main" count="32" uniqueCount="32">
  <si>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TOTAL PUNCTAJ</t>
  </si>
  <si>
    <t xml:space="preserve">EVALUARE </t>
  </si>
  <si>
    <t>CALITATE</t>
  </si>
  <si>
    <t>ISO</t>
  </si>
  <si>
    <t xml:space="preserve">SCHEME </t>
  </si>
  <si>
    <t>ULTRACLINICA</t>
  </si>
  <si>
    <t>CM AS</t>
  </si>
  <si>
    <t>TECHNOMED GROUP</t>
  </si>
  <si>
    <t>LABORMED MICLEA</t>
  </si>
  <si>
    <t>ULTRACLINICA VEST</t>
  </si>
  <si>
    <t>BIOCLINICA</t>
  </si>
  <si>
    <t>MEDINVEST</t>
  </si>
  <si>
    <t>CM Dr. BEGHER</t>
  </si>
  <si>
    <t>LASIMED</t>
  </si>
  <si>
    <t>INFOMEDICA</t>
  </si>
  <si>
    <t>SPITAL JUDETEAN</t>
  </si>
  <si>
    <t>LABORATOR ANALIZE</t>
  </si>
  <si>
    <t>GENESYS MEDICAL</t>
  </si>
  <si>
    <t>TAHIMED</t>
  </si>
  <si>
    <t>ARAD PARACLINIC</t>
  </si>
  <si>
    <t>DGP MEDICAL</t>
  </si>
  <si>
    <t>POLICLINICA AS</t>
  </si>
  <si>
    <t>LABORMED VESTAR</t>
  </si>
  <si>
    <t>LASER SYSTEM</t>
  </si>
  <si>
    <t>CLINIC LABORMED</t>
  </si>
  <si>
    <t>LABORATOR ALMED</t>
  </si>
  <si>
    <t>MC MEDICAL</t>
  </si>
  <si>
    <t>SPITAL SEBIS</t>
  </si>
  <si>
    <t>SPITAL INEU</t>
  </si>
  <si>
    <t>TERAPEUTICA LAB</t>
  </si>
  <si>
    <t xml:space="preserve">TOTAL </t>
  </si>
  <si>
    <t>IERARHIZARE LABORATOARE  DE ANALIZE AN 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</si>
</sst>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3" xfId="0" applyNumberFormat="1" applyFont="1" applyFill="1" applyBorder="1" applyAlignment="1">
      <alignment/>
    </xf>
    <xf numFmtId="1" fontId="1" fillId="0" borderId="3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2" borderId="3" xfId="0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2" fontId="1" fillId="3" borderId="3" xfId="0" applyNumberFormat="1" applyFont="1" applyFill="1" applyBorder="1" applyAlignment="1">
      <alignment/>
    </xf>
    <xf numFmtId="1" fontId="1" fillId="3" borderId="3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2" fontId="1" fillId="3" borderId="4" xfId="0" applyNumberFormat="1" applyFont="1" applyFill="1" applyBorder="1" applyAlignment="1">
      <alignment/>
    </xf>
    <xf numFmtId="1" fontId="1" fillId="3" borderId="4" xfId="0" applyNumberFormat="1" applyFont="1" applyFill="1" applyBorder="1" applyAlignment="1">
      <alignment/>
    </xf>
    <xf numFmtId="2" fontId="1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8.57421875" style="0" customWidth="1"/>
    <col min="3" max="3" width="12.7109375" style="0" customWidth="1"/>
    <col min="4" max="4" width="16.00390625" style="0" customWidth="1"/>
    <col min="5" max="5" width="14.00390625" style="0" customWidth="1"/>
    <col min="6" max="6" width="12.8515625" style="0" customWidth="1"/>
    <col min="7" max="7" width="16.00390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5.75">
      <c r="A2" s="2"/>
      <c r="B2" s="3" t="s">
        <v>31</v>
      </c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5.75" customHeight="1">
      <c r="A4" s="4"/>
      <c r="B4" s="4"/>
      <c r="C4" s="20" t="s">
        <v>0</v>
      </c>
      <c r="D4" s="20" t="s">
        <v>1</v>
      </c>
      <c r="E4" s="22" t="s">
        <v>2</v>
      </c>
      <c r="F4" s="23"/>
    </row>
    <row r="5" spans="1:6" ht="31.5" customHeight="1">
      <c r="A5" s="4"/>
      <c r="B5" s="4"/>
      <c r="C5" s="21"/>
      <c r="D5" s="21"/>
      <c r="E5" s="5" t="s">
        <v>3</v>
      </c>
      <c r="F5" s="5" t="s">
        <v>4</v>
      </c>
    </row>
    <row r="6" spans="1:6" ht="15.75">
      <c r="A6" s="4"/>
      <c r="B6" s="4"/>
      <c r="C6" s="6"/>
      <c r="D6" s="6"/>
      <c r="E6" s="5"/>
      <c r="F6" s="5"/>
    </row>
    <row r="7" spans="1:6" ht="15.75">
      <c r="A7" s="7">
        <v>1</v>
      </c>
      <c r="B7" s="8" t="s">
        <v>5</v>
      </c>
      <c r="C7" s="24">
        <f aca="true" t="shared" si="0" ref="C7:C31">D7+E7+F7</f>
        <v>2711.0699999999997</v>
      </c>
      <c r="D7" s="24">
        <v>1382.07</v>
      </c>
      <c r="E7" s="25">
        <v>157</v>
      </c>
      <c r="F7" s="24">
        <v>1172</v>
      </c>
    </row>
    <row r="8" spans="1:6" ht="15.75">
      <c r="A8" s="7">
        <v>2</v>
      </c>
      <c r="B8" s="8" t="s">
        <v>6</v>
      </c>
      <c r="C8" s="24">
        <f t="shared" si="0"/>
        <v>2342.6</v>
      </c>
      <c r="D8" s="24">
        <v>916.6</v>
      </c>
      <c r="E8" s="25">
        <v>146</v>
      </c>
      <c r="F8" s="24">
        <v>1280</v>
      </c>
    </row>
    <row r="9" spans="1:6" ht="15.75">
      <c r="A9" s="7">
        <v>3</v>
      </c>
      <c r="B9" s="10" t="s">
        <v>7</v>
      </c>
      <c r="C9" s="24">
        <f t="shared" si="0"/>
        <v>2324.6</v>
      </c>
      <c r="D9" s="24">
        <f>1026.6-15</f>
        <v>1011.5999999999999</v>
      </c>
      <c r="E9" s="25">
        <v>145</v>
      </c>
      <c r="F9" s="24">
        <v>1168</v>
      </c>
    </row>
    <row r="10" spans="1:6" ht="15.75">
      <c r="A10" s="7">
        <v>4</v>
      </c>
      <c r="B10" s="8" t="s">
        <v>8</v>
      </c>
      <c r="C10" s="24">
        <f t="shared" si="0"/>
        <v>2214.33</v>
      </c>
      <c r="D10" s="24">
        <v>1043.33</v>
      </c>
      <c r="E10" s="25">
        <v>152</v>
      </c>
      <c r="F10" s="24">
        <v>1019</v>
      </c>
    </row>
    <row r="11" spans="1:6" ht="15.75">
      <c r="A11" s="7">
        <v>5</v>
      </c>
      <c r="B11" s="10" t="s">
        <v>9</v>
      </c>
      <c r="C11" s="24">
        <f t="shared" si="0"/>
        <v>2211.57</v>
      </c>
      <c r="D11" s="24">
        <v>883.57</v>
      </c>
      <c r="E11" s="25">
        <v>156</v>
      </c>
      <c r="F11" s="24">
        <v>1172</v>
      </c>
    </row>
    <row r="12" spans="1:6" ht="15.75">
      <c r="A12" s="7">
        <v>6</v>
      </c>
      <c r="B12" s="8" t="s">
        <v>10</v>
      </c>
      <c r="C12" s="24">
        <f t="shared" si="0"/>
        <v>2188.6</v>
      </c>
      <c r="D12" s="24">
        <v>1072.6</v>
      </c>
      <c r="E12" s="25">
        <v>157</v>
      </c>
      <c r="F12" s="24">
        <v>959</v>
      </c>
    </row>
    <row r="13" spans="1:6" ht="15.75">
      <c r="A13" s="7">
        <v>7</v>
      </c>
      <c r="B13" s="8" t="s">
        <v>11</v>
      </c>
      <c r="C13" s="24">
        <f t="shared" si="0"/>
        <v>2021.2</v>
      </c>
      <c r="D13" s="24">
        <v>1114.2</v>
      </c>
      <c r="E13" s="25">
        <v>109</v>
      </c>
      <c r="F13" s="24">
        <v>798</v>
      </c>
    </row>
    <row r="14" spans="1:6" ht="15.75">
      <c r="A14" s="7">
        <v>8</v>
      </c>
      <c r="B14" s="8" t="s">
        <v>12</v>
      </c>
      <c r="C14" s="24">
        <f t="shared" si="0"/>
        <v>1896.66</v>
      </c>
      <c r="D14" s="24">
        <v>1046.66</v>
      </c>
      <c r="E14" s="25">
        <v>129</v>
      </c>
      <c r="F14" s="24">
        <v>721</v>
      </c>
    </row>
    <row r="15" spans="1:6" ht="15.75">
      <c r="A15" s="7">
        <v>9</v>
      </c>
      <c r="B15" s="8" t="s">
        <v>13</v>
      </c>
      <c r="C15" s="24">
        <f t="shared" si="0"/>
        <v>1739.3</v>
      </c>
      <c r="D15" s="24">
        <f>783.3+15</f>
        <v>798.3</v>
      </c>
      <c r="E15" s="25">
        <v>156</v>
      </c>
      <c r="F15" s="24">
        <v>785</v>
      </c>
    </row>
    <row r="16" spans="1:6" ht="15.75">
      <c r="A16" s="7">
        <v>10</v>
      </c>
      <c r="B16" s="8" t="s">
        <v>14</v>
      </c>
      <c r="C16" s="24">
        <f t="shared" si="0"/>
        <v>1722.7</v>
      </c>
      <c r="D16" s="24">
        <v>745.2</v>
      </c>
      <c r="E16" s="25">
        <v>146</v>
      </c>
      <c r="F16" s="24">
        <v>831.5</v>
      </c>
    </row>
    <row r="17" spans="1:6" ht="15.75">
      <c r="A17" s="12">
        <v>11</v>
      </c>
      <c r="B17" s="13" t="s">
        <v>15</v>
      </c>
      <c r="C17" s="26">
        <f t="shared" si="0"/>
        <v>1685</v>
      </c>
      <c r="D17" s="26">
        <v>906</v>
      </c>
      <c r="E17" s="27">
        <v>148</v>
      </c>
      <c r="F17" s="26">
        <v>631</v>
      </c>
    </row>
    <row r="18" spans="1:6" ht="15.75">
      <c r="A18" s="7">
        <v>12</v>
      </c>
      <c r="B18" s="8" t="s">
        <v>16</v>
      </c>
      <c r="C18" s="24">
        <f t="shared" si="0"/>
        <v>1562.7</v>
      </c>
      <c r="D18" s="24">
        <v>792.7</v>
      </c>
      <c r="E18" s="25">
        <v>124</v>
      </c>
      <c r="F18" s="24">
        <v>646</v>
      </c>
    </row>
    <row r="19" spans="1:6" ht="15.75">
      <c r="A19" s="14">
        <v>13</v>
      </c>
      <c r="B19" s="15" t="s">
        <v>17</v>
      </c>
      <c r="C19" s="28">
        <f t="shared" si="0"/>
        <v>1702.6</v>
      </c>
      <c r="D19" s="28">
        <v>892.6</v>
      </c>
      <c r="E19" s="29">
        <v>112</v>
      </c>
      <c r="F19" s="28">
        <v>698</v>
      </c>
    </row>
    <row r="20" spans="1:6" ht="15.75">
      <c r="A20" s="7">
        <v>14</v>
      </c>
      <c r="B20" s="8" t="s">
        <v>18</v>
      </c>
      <c r="C20" s="24">
        <f t="shared" si="0"/>
        <v>1540.3</v>
      </c>
      <c r="D20" s="24">
        <v>594.8</v>
      </c>
      <c r="E20" s="25">
        <v>132</v>
      </c>
      <c r="F20" s="24">
        <v>813.5</v>
      </c>
    </row>
    <row r="21" spans="1:6" ht="15.75">
      <c r="A21" s="7">
        <v>15</v>
      </c>
      <c r="B21" s="10" t="s">
        <v>19</v>
      </c>
      <c r="C21" s="24">
        <f t="shared" si="0"/>
        <v>1531.6</v>
      </c>
      <c r="D21" s="24">
        <v>549.6</v>
      </c>
      <c r="E21" s="25">
        <v>149</v>
      </c>
      <c r="F21" s="24">
        <v>833</v>
      </c>
    </row>
    <row r="22" spans="1:6" ht="15.75">
      <c r="A22" s="7">
        <v>16</v>
      </c>
      <c r="B22" s="10" t="s">
        <v>20</v>
      </c>
      <c r="C22" s="24">
        <f t="shared" si="0"/>
        <v>1515</v>
      </c>
      <c r="D22" s="24">
        <v>752</v>
      </c>
      <c r="E22" s="25">
        <v>115</v>
      </c>
      <c r="F22" s="24">
        <v>648</v>
      </c>
    </row>
    <row r="23" spans="1:6" ht="15.75">
      <c r="A23" s="7">
        <v>17</v>
      </c>
      <c r="B23" s="9" t="s">
        <v>21</v>
      </c>
      <c r="C23" s="24">
        <f t="shared" si="0"/>
        <v>1474.5</v>
      </c>
      <c r="D23" s="24">
        <v>725.5</v>
      </c>
      <c r="E23" s="25">
        <v>137</v>
      </c>
      <c r="F23" s="24">
        <v>612</v>
      </c>
    </row>
    <row r="24" spans="1:6" ht="15.75">
      <c r="A24" s="7">
        <v>18</v>
      </c>
      <c r="B24" s="10" t="s">
        <v>22</v>
      </c>
      <c r="C24" s="24">
        <f t="shared" si="0"/>
        <v>1475.8</v>
      </c>
      <c r="D24" s="24">
        <v>831.8</v>
      </c>
      <c r="E24" s="25">
        <f>73+39</f>
        <v>112</v>
      </c>
      <c r="F24" s="24">
        <v>532</v>
      </c>
    </row>
    <row r="25" spans="1:6" ht="15.75">
      <c r="A25" s="7">
        <v>19</v>
      </c>
      <c r="B25" s="8" t="s">
        <v>23</v>
      </c>
      <c r="C25" s="24">
        <f t="shared" si="0"/>
        <v>1413.2</v>
      </c>
      <c r="D25" s="24">
        <v>660.2</v>
      </c>
      <c r="E25" s="25">
        <v>105</v>
      </c>
      <c r="F25" s="24">
        <v>648</v>
      </c>
    </row>
    <row r="26" spans="1:6" ht="15.75">
      <c r="A26" s="7">
        <v>20</v>
      </c>
      <c r="B26" s="10" t="s">
        <v>24</v>
      </c>
      <c r="C26" s="24">
        <f t="shared" si="0"/>
        <v>1375.9</v>
      </c>
      <c r="D26" s="24">
        <v>628.9</v>
      </c>
      <c r="E26" s="25">
        <v>125</v>
      </c>
      <c r="F26" s="24">
        <v>622</v>
      </c>
    </row>
    <row r="27" spans="1:6" ht="15.75">
      <c r="A27" s="7">
        <v>21</v>
      </c>
      <c r="B27" s="16" t="s">
        <v>25</v>
      </c>
      <c r="C27" s="24">
        <f t="shared" si="0"/>
        <v>1192.6</v>
      </c>
      <c r="D27" s="30">
        <v>511.6</v>
      </c>
      <c r="E27" s="25">
        <v>85</v>
      </c>
      <c r="F27" s="24">
        <v>596</v>
      </c>
    </row>
    <row r="28" spans="1:6" ht="15.75">
      <c r="A28" s="7">
        <v>22</v>
      </c>
      <c r="B28" s="8" t="s">
        <v>26</v>
      </c>
      <c r="C28" s="24">
        <f t="shared" si="0"/>
        <v>1190.1399999999999</v>
      </c>
      <c r="D28" s="24">
        <v>435.14</v>
      </c>
      <c r="E28" s="25">
        <v>115</v>
      </c>
      <c r="F28" s="24">
        <v>640</v>
      </c>
    </row>
    <row r="29" spans="1:6" ht="15.75">
      <c r="A29" s="7">
        <v>23</v>
      </c>
      <c r="B29" s="10" t="s">
        <v>27</v>
      </c>
      <c r="C29" s="24">
        <f t="shared" si="0"/>
        <v>974</v>
      </c>
      <c r="D29" s="24">
        <v>395</v>
      </c>
      <c r="E29" s="25">
        <v>119</v>
      </c>
      <c r="F29" s="24">
        <v>460</v>
      </c>
    </row>
    <row r="30" spans="1:6" ht="15.75">
      <c r="A30" s="7">
        <v>24</v>
      </c>
      <c r="B30" s="8" t="s">
        <v>28</v>
      </c>
      <c r="C30" s="24">
        <f t="shared" si="0"/>
        <v>928.4</v>
      </c>
      <c r="D30" s="24">
        <v>622.4</v>
      </c>
      <c r="E30" s="25">
        <v>62</v>
      </c>
      <c r="F30" s="24">
        <v>244</v>
      </c>
    </row>
    <row r="31" spans="1:6" ht="15.75">
      <c r="A31" s="7">
        <v>25</v>
      </c>
      <c r="B31" s="17" t="s">
        <v>29</v>
      </c>
      <c r="C31" s="28">
        <f t="shared" si="0"/>
        <v>788.9</v>
      </c>
      <c r="D31" s="30">
        <v>284.9</v>
      </c>
      <c r="E31" s="29">
        <v>89</v>
      </c>
      <c r="F31" s="28">
        <v>415</v>
      </c>
    </row>
    <row r="32" spans="1:6" ht="15.75">
      <c r="A32" s="7"/>
      <c r="B32" s="10"/>
      <c r="C32" s="9"/>
      <c r="D32" s="10"/>
      <c r="E32" s="11"/>
      <c r="F32" s="10"/>
    </row>
    <row r="33" spans="1:6" ht="15.75">
      <c r="A33" s="18"/>
      <c r="B33" s="18" t="s">
        <v>30</v>
      </c>
      <c r="C33" s="19">
        <f>D33+E33+F33</f>
        <v>41723.270000000004</v>
      </c>
      <c r="D33" s="19">
        <f>SUM(D7:D31)</f>
        <v>19597.270000000004</v>
      </c>
      <c r="E33" s="19">
        <f>SUM(E7:E31)</f>
        <v>3182</v>
      </c>
      <c r="F33" s="19">
        <f>SUM(F7:F31)</f>
        <v>18944</v>
      </c>
    </row>
  </sheetData>
  <mergeCells count="3">
    <mergeCell ref="C4:C5"/>
    <mergeCell ref="D4:D5"/>
    <mergeCell ref="E4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2018-04-24T06:59:36Z</cp:lastPrinted>
  <dcterms:created xsi:type="dcterms:W3CDTF">1996-10-14T23:33:28Z</dcterms:created>
  <dcterms:modified xsi:type="dcterms:W3CDTF">2018-07-19T08:10:36Z</dcterms:modified>
  <cp:category/>
  <cp:version/>
  <cp:contentType/>
  <cp:contentStatus/>
</cp:coreProperties>
</file>