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/>
  <mc:AlternateContent xmlns:mc="http://schemas.openxmlformats.org/markup-compatibility/2006">
    <mc:Choice Requires="x15">
      <x15ac:absPath xmlns:x15ac="http://schemas.microsoft.com/office/spreadsheetml/2010/11/ac" url="C:\Users\mariana.buzgau\Desktop\PARACLINIC 2023\CONTRACTARE 2023\"/>
    </mc:Choice>
  </mc:AlternateContent>
  <xr:revisionPtr revIDLastSave="0" documentId="13_ncr:1_{466CF222-6562-422A-8F02-295C4D1FD883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Foaie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2" i="1" l="1"/>
  <c r="G125" i="1"/>
  <c r="G126" i="1"/>
  <c r="G127" i="1"/>
  <c r="G128" i="1"/>
  <c r="G129" i="1"/>
  <c r="G130" i="1"/>
  <c r="G131" i="1"/>
  <c r="G119" i="1"/>
  <c r="G118" i="1"/>
  <c r="G104" i="1"/>
  <c r="G105" i="1"/>
  <c r="G106" i="1"/>
  <c r="G107" i="1"/>
  <c r="G122" i="1"/>
  <c r="G124" i="1"/>
  <c r="G121" i="1"/>
  <c r="G116" i="1"/>
  <c r="G114" i="1"/>
  <c r="G112" i="1"/>
  <c r="G110" i="1"/>
  <c r="G95" i="1"/>
  <c r="G99" i="1"/>
  <c r="G103" i="1"/>
  <c r="G102" i="1"/>
  <c r="G98" i="1"/>
  <c r="G97" i="1"/>
  <c r="G93" i="1"/>
  <c r="G92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1" i="1"/>
  <c r="G21" i="1"/>
  <c r="G20" i="1"/>
  <c r="G19" i="1"/>
  <c r="G9" i="1"/>
  <c r="G10" i="1"/>
  <c r="G11" i="1"/>
  <c r="G12" i="1"/>
  <c r="G13" i="1"/>
  <c r="G14" i="1"/>
  <c r="G15" i="1"/>
  <c r="G16" i="1"/>
  <c r="G17" i="1"/>
  <c r="G8" i="1"/>
</calcChain>
</file>

<file path=xl/sharedStrings.xml><?xml version="1.0" encoding="utf-8"?>
<sst xmlns="http://schemas.openxmlformats.org/spreadsheetml/2006/main" count="155" uniqueCount="155">
  <si>
    <t>Nr. crt.</t>
  </si>
  <si>
    <t>Cod</t>
  </si>
  <si>
    <t>Denumirea analizei de laborator</t>
  </si>
  <si>
    <t>Tarif decontat de casa de asigurări de sănătate
- lei -</t>
  </si>
  <si>
    <r>
      <t xml:space="preserve">               </t>
    </r>
    <r>
      <rPr>
        <b/>
        <sz val="12"/>
        <rFont val="Times New Roman"/>
        <family val="1"/>
      </rPr>
      <t>Hematologie</t>
    </r>
  </si>
  <si>
    <t>Numărătoare reticulocite</t>
  </si>
  <si>
    <t>Examen citologic al frotiului sanguin*3)</t>
  </si>
  <si>
    <t>2.6040</t>
  </si>
  <si>
    <t>VSH*1)</t>
  </si>
  <si>
    <t>Determinare la gravidă a grupului sanguin ABO*1) *16)</t>
  </si>
  <si>
    <t>Determinare la gravidă a grupului sanguin Rh*1) *16)</t>
  </si>
  <si>
    <t>Anticorpi specifici anti Rh la gravidă*16)</t>
  </si>
  <si>
    <t xml:space="preserve">Timp Quick şi INR*1) *16) (International Normalised Ratio) </t>
  </si>
  <si>
    <t>APTT*16)</t>
  </si>
  <si>
    <t>Fibrinogenemie*1) *16)</t>
  </si>
  <si>
    <r>
      <t xml:space="preserve">               </t>
    </r>
    <r>
      <rPr>
        <b/>
        <sz val="12"/>
        <rFont val="Times New Roman"/>
        <family val="1"/>
      </rPr>
      <t>Biochimie - serică şi urinară</t>
    </r>
  </si>
  <si>
    <t>Proteine totale serice*1) *16)</t>
  </si>
  <si>
    <t>Electroforeza proteinelor serice*1)</t>
  </si>
  <si>
    <t>Feritină serică*1) *16)</t>
  </si>
  <si>
    <t>Uree serică*1) *16)</t>
  </si>
  <si>
    <t>Acid uric seric*1) *16)</t>
  </si>
  <si>
    <t>Creatinină serică*1) *16), cu estimarea ratei de filtrare glomerulară**)</t>
  </si>
  <si>
    <t>Bilirubină totală*1) *16)</t>
  </si>
  <si>
    <t>Bilirubină directă*1) *16)</t>
  </si>
  <si>
    <t>2.1020</t>
  </si>
  <si>
    <t>Glicemie*1) *16)</t>
  </si>
  <si>
    <t>Colesterol seric total*1)</t>
  </si>
  <si>
    <t>HDL colesterol*1)</t>
  </si>
  <si>
    <t>LDL colesterol*1)</t>
  </si>
  <si>
    <t>Trigliceride serice*1)</t>
  </si>
  <si>
    <t>TGP*1) *16)</t>
  </si>
  <si>
    <t>TGO*1) *16)</t>
  </si>
  <si>
    <t>Creatinkinaza CK*1)</t>
  </si>
  <si>
    <t>Gama GT*1) *16)</t>
  </si>
  <si>
    <t>Fosfatază alcalină*1) *16)</t>
  </si>
  <si>
    <t>2.10500</t>
  </si>
  <si>
    <t>Sodiu seric*1) *16)</t>
  </si>
  <si>
    <t>Potasiu seric*1) *16)</t>
  </si>
  <si>
    <t>Calciu seric total*1) *16)</t>
  </si>
  <si>
    <t>Calciu ionic seric*1) *16)</t>
  </si>
  <si>
    <t>Magneziemie*1) *16)</t>
  </si>
  <si>
    <t>Sideremie*1) *16)</t>
  </si>
  <si>
    <t>Transferină serică*1)</t>
  </si>
  <si>
    <t>Fosfor (fosfat seric)*9)</t>
  </si>
  <si>
    <t>2.2600</t>
  </si>
  <si>
    <t>Examen complet de urină (sumar + sediment)*1) *16)</t>
  </si>
  <si>
    <t>Dozare proteine urinare*1) *16)</t>
  </si>
  <si>
    <t>Microalbuminuria (albumină urinară)*8)</t>
  </si>
  <si>
    <t>2.2622.1</t>
  </si>
  <si>
    <t>Raport albumină/creatinină într-un eșantion de urină spontană*1) *8)</t>
  </si>
  <si>
    <t>Albumină serică*8) *16)</t>
  </si>
  <si>
    <t>Dozare glucoză urinară*1)</t>
  </si>
  <si>
    <t>Creatinină urinară*8)</t>
  </si>
  <si>
    <t>2.1020.1</t>
  </si>
  <si>
    <t>TTGO (test de toleranta la glucoza per os) *10) *16)</t>
  </si>
  <si>
    <t>HBA1c *10) *16)</t>
  </si>
  <si>
    <t>Alfa Amilaza serică</t>
  </si>
  <si>
    <t>Lipaza serică</t>
  </si>
  <si>
    <t>2.10400</t>
  </si>
  <si>
    <t>Lactatdehidrogenaza (LDH)</t>
  </si>
  <si>
    <t>Rezervă alcalină ( determinarea Bicarbonatului seric)</t>
  </si>
  <si>
    <t>Vitamina B 12 *1)</t>
  </si>
  <si>
    <t>Acid folic *1)</t>
  </si>
  <si>
    <r>
      <t xml:space="preserve">               </t>
    </r>
    <r>
      <rPr>
        <b/>
        <sz val="12"/>
        <rFont val="Times New Roman"/>
        <family val="1"/>
      </rPr>
      <t>Imunologie</t>
    </r>
    <r>
      <rPr>
        <sz val="12"/>
        <rFont val="Times New Roman"/>
        <family val="1"/>
      </rPr>
      <t xml:space="preserve"> </t>
    </r>
    <r>
      <rPr>
        <b/>
        <sz val="12"/>
        <rFont val="Times New Roman"/>
        <family val="1"/>
      </rPr>
      <t>şi imunochimie</t>
    </r>
  </si>
  <si>
    <t>2.2500</t>
  </si>
  <si>
    <t>TSH*1) *16)</t>
  </si>
  <si>
    <t>FT4*1) *16)</t>
  </si>
  <si>
    <t>Parathormonul seric (PTH)</t>
  </si>
  <si>
    <t>Hormonul foliculinostimulant FSH</t>
  </si>
  <si>
    <t>2.2510</t>
  </si>
  <si>
    <t>Hormonul luteinizant (LH)</t>
  </si>
  <si>
    <t>Cortizol</t>
  </si>
  <si>
    <t>Testosteron</t>
  </si>
  <si>
    <t>Estradiol</t>
  </si>
  <si>
    <t>Progesteron</t>
  </si>
  <si>
    <t>Prolactină</t>
  </si>
  <si>
    <t>Anti-HAV IgM*2)</t>
  </si>
  <si>
    <t>Ag HBs*1) *16)</t>
  </si>
  <si>
    <t>Anticorpi Anti HCV*1) *16)</t>
  </si>
  <si>
    <t>2.32710</t>
  </si>
  <si>
    <t>Testare HIV la gravidă*1) *16)</t>
  </si>
  <si>
    <t>2.40000</t>
  </si>
  <si>
    <t>ASLO*1)</t>
  </si>
  <si>
    <t>2.40010</t>
  </si>
  <si>
    <t>VDRL*1) sau RPR*1) *16)</t>
  </si>
  <si>
    <t>Confirmare TPHA*4)</t>
  </si>
  <si>
    <t>Antigen Helicobacter Pylori*1)</t>
  </si>
  <si>
    <t>Complement seric C3</t>
  </si>
  <si>
    <t>Complement seric C4</t>
  </si>
  <si>
    <t>2.43010</t>
  </si>
  <si>
    <t>IgG seric</t>
  </si>
  <si>
    <t>IgA seric</t>
  </si>
  <si>
    <t>IgM seric</t>
  </si>
  <si>
    <t>IgE seric</t>
  </si>
  <si>
    <t>Proteina C reactivă*1) *16)</t>
  </si>
  <si>
    <t>2.43040</t>
  </si>
  <si>
    <t>Factor reumatoid*1)</t>
  </si>
  <si>
    <t>ATPO</t>
  </si>
  <si>
    <t>PSA*1)</t>
  </si>
  <si>
    <t>free PSA*6)</t>
  </si>
  <si>
    <r>
      <t xml:space="preserve">               </t>
    </r>
    <r>
      <rPr>
        <b/>
        <sz val="12"/>
        <rFont val="Times New Roman"/>
        <family val="1"/>
      </rPr>
      <t>Microbiologie</t>
    </r>
  </si>
  <si>
    <r>
      <t xml:space="preserve">               </t>
    </r>
    <r>
      <rPr>
        <b/>
        <sz val="12"/>
        <rFont val="Times New Roman"/>
        <family val="1"/>
      </rPr>
      <t>Exudat faringian</t>
    </r>
  </si>
  <si>
    <t xml:space="preserve">Examen bacteriologic exudat faringian*1) *16), cultură şi identificare streptococi beta-hemolitici gr. A, C, G </t>
  </si>
  <si>
    <t xml:space="preserve">Examen fungic din exsudat faringian *11) - cultură și identificare până la nivel de specie  </t>
  </si>
  <si>
    <r>
      <t xml:space="preserve">               </t>
    </r>
    <r>
      <rPr>
        <b/>
        <sz val="12"/>
        <rFont val="Times New Roman"/>
        <family val="1"/>
      </rPr>
      <t>Examen urină</t>
    </r>
  </si>
  <si>
    <t>2.3100</t>
  </si>
  <si>
    <t>Urocultură*1) *16) - Examen microscopic nativ şi colorat, cultură şi identificare bacteriană</t>
  </si>
  <si>
    <r>
      <t xml:space="preserve">               </t>
    </r>
    <r>
      <rPr>
        <b/>
        <sz val="12"/>
        <rFont val="Times New Roman"/>
        <family val="1"/>
      </rPr>
      <t>Examene materii fecale</t>
    </r>
  </si>
  <si>
    <t>Coprocultură*1) - cultură şi identificare bacteriană</t>
  </si>
  <si>
    <t>2.5100</t>
  </si>
  <si>
    <t>Examen coproparazitologic*1)</t>
  </si>
  <si>
    <t>Depistare hemoragii oculte*1)</t>
  </si>
  <si>
    <r>
      <t xml:space="preserve">               </t>
    </r>
    <r>
      <rPr>
        <b/>
        <sz val="12"/>
        <rFont val="Times New Roman"/>
        <family val="1"/>
      </rPr>
      <t>Examene din secreţii genitale</t>
    </r>
  </si>
  <si>
    <t>Examene din secreţii vaginale - Examen microscopic nativ şi/sau colorat *1) *16)</t>
  </si>
  <si>
    <t>Examene din secreții cervicale - cultură și identificare bacteriană</t>
  </si>
  <si>
    <t>Examene din secreții vaginale – cultură și identificare bacteriană</t>
  </si>
  <si>
    <t xml:space="preserve">Examene din secreţii vaginale - portaj Streptococcus agalactiae la gravide*16), prin metode de cultivare </t>
  </si>
  <si>
    <t>2.30643.1</t>
  </si>
  <si>
    <t xml:space="preserve">Examene din tampon rectal - portaj Streptococcus agalactiae la gravide*16), prin metode de cultivare </t>
  </si>
  <si>
    <t>Examene din secreţii vaginale - Examen  microscopic nativ şi colorat, cultură şi identificare fungică*1) *16)</t>
  </si>
  <si>
    <r>
      <t xml:space="preserve">               </t>
    </r>
    <r>
      <rPr>
        <b/>
        <sz val="12"/>
        <rFont val="Times New Roman"/>
        <family val="1"/>
      </rPr>
      <t>Examene din secreţii uretrale</t>
    </r>
  </si>
  <si>
    <t>2.3080</t>
  </si>
  <si>
    <t>Examene din secreţii uretrale*1) - microscopic colorat, cultură şi identificare bacteriană</t>
  </si>
  <si>
    <r>
      <t xml:space="preserve">               </t>
    </r>
    <r>
      <rPr>
        <b/>
        <sz val="12"/>
        <rFont val="Times New Roman"/>
        <family val="1"/>
      </rPr>
      <t>Examene din secreţii otice</t>
    </r>
  </si>
  <si>
    <t>2.3050</t>
  </si>
  <si>
    <t xml:space="preserve">Examen din secreţii otice *12) - Examen microscopic nativ şi colorat, cultură şi identificare bacteriană </t>
  </si>
  <si>
    <r>
      <t xml:space="preserve">               </t>
    </r>
    <r>
      <rPr>
        <b/>
        <sz val="12"/>
        <rFont val="Times New Roman"/>
        <family val="1"/>
      </rPr>
      <t>Examene din secreţii nazale</t>
    </r>
  </si>
  <si>
    <t xml:space="preserve">Examen bacteriologic exudat nazal cultură și identificare Staphylococcus aureus (MRSA/MSSA) *13)  </t>
  </si>
  <si>
    <r>
      <t xml:space="preserve">               </t>
    </r>
    <r>
      <rPr>
        <b/>
        <sz val="12"/>
        <rFont val="Times New Roman"/>
        <family val="1"/>
      </rPr>
      <t>Examene din secreţii conjunctivale</t>
    </r>
  </si>
  <si>
    <t>2.3040</t>
  </si>
  <si>
    <t xml:space="preserve">Examen microbiologic din secreţii conjunctivale*14) – Examen microscopic, cultură şi identificare bacteriană </t>
  </si>
  <si>
    <r>
      <t xml:space="preserve">               </t>
    </r>
    <r>
      <rPr>
        <b/>
        <sz val="12"/>
        <rFont val="Times New Roman"/>
        <family val="1"/>
      </rPr>
      <t>Examene din colecţie purulentă</t>
    </r>
  </si>
  <si>
    <t>Examen bacteriologic din colecţie purulentă *1) - Examen microscopic colorat, cultură şi identificare bacteriană</t>
  </si>
  <si>
    <t>Examen fungic din colecţie purulentă *15) - Examen microscopic nativ şi colorat, cultură şi identificare fungică</t>
  </si>
  <si>
    <r>
      <t xml:space="preserve">               </t>
    </r>
    <r>
      <rPr>
        <b/>
        <sz val="12"/>
        <rFont val="Times New Roman"/>
        <family val="1"/>
      </rPr>
      <t>Testarea sensibilităţii la substanţe</t>
    </r>
    <r>
      <rPr>
        <sz val="12"/>
        <rFont val="Times New Roman"/>
        <family val="1"/>
      </rPr>
      <t xml:space="preserve">
                  antimicrobiene şi antifungice</t>
    </r>
  </si>
  <si>
    <t>Antibiogramă*5)</t>
  </si>
  <si>
    <t>Antifungigramă*5)</t>
  </si>
  <si>
    <t>Examinări histopatologice, citologice şi  imunohistochimice</t>
  </si>
  <si>
    <t>Examen histopatologic procedura completă HE (1 - 3 blocuri)*7)</t>
  </si>
  <si>
    <t>Examen histopatologic procedura completă HE (4 - 6 blocuri)*7)</t>
  </si>
  <si>
    <t>Examen histopatologic procedura completă HE şi coloraţii speciale (1 - 3 blocuri)*7)</t>
  </si>
  <si>
    <t>Examen histopatologic procedura completă HE şi coloraţii speciale (4 - 6 blocuri)*7)</t>
  </si>
  <si>
    <t>2.9030</t>
  </si>
  <si>
    <t>Citodiagnostic spută prin incluzii la parafină (1 - 3 blocuri)</t>
  </si>
  <si>
    <t>2.9160</t>
  </si>
  <si>
    <t>Examen citologic cervico-vaginal Babeş-Papanicolau*1) *16)</t>
  </si>
  <si>
    <t>Citodiagnostic lichid de puncţie</t>
  </si>
  <si>
    <t>FURNIZORUL</t>
  </si>
  <si>
    <t>Hemoleucogramă completă *1)*16) - hemoglobină, hematocrit, numărătoare eritrocite, numărătoare leucocite, numărătoare trombocite, formulă leucocitară, indici eritrocitari</t>
  </si>
  <si>
    <t>Numar investigatii propuse perioada iulie decembrie 2023</t>
  </si>
  <si>
    <t>Valoare estimata perioada iulie - decembrie 2023</t>
  </si>
  <si>
    <t>SC__________________</t>
  </si>
  <si>
    <t>OFERTA DE SERVICII MEDICALE  PARACLINICE ANALIZE DE LABORATOR AN 2023</t>
  </si>
  <si>
    <t>Teste imunohistochimice*) LEI / SET</t>
  </si>
  <si>
    <t xml:space="preserve">TOTAL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</si>
</sst>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sz val="12"/>
      <name val="Times New Roman"/>
      <family val="1"/>
    </font>
    <font>
      <sz val="10"/>
      <name val="Arial"/>
      <family val="2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4">
    <xf numFmtId="0" fontId="0" fillId="0" borderId="0"/>
    <xf numFmtId="0" fontId="4" fillId="0" borderId="0"/>
    <xf numFmtId="0" fontId="4" fillId="0" borderId="0"/>
    <xf numFmtId="0" fontId="1" fillId="0" borderId="0"/>
  </cellStyleXfs>
  <cellXfs count="32">
    <xf numFmtId="0" fontId="0" fillId="0" borderId="0" xfId="0"/>
    <xf numFmtId="0" fontId="3" fillId="0" borderId="1" xfId="3" applyFont="1" applyBorder="1" applyAlignment="1">
      <alignment horizontal="left" vertical="center" wrapText="1"/>
    </xf>
    <xf numFmtId="0" fontId="3" fillId="0" borderId="1" xfId="3" applyFont="1" applyBorder="1" applyAlignment="1">
      <alignment vertical="center" wrapText="1"/>
    </xf>
    <xf numFmtId="0" fontId="3" fillId="0" borderId="1" xfId="3" quotePrefix="1" applyFont="1" applyBorder="1" applyAlignment="1">
      <alignment horizontal="left" vertical="center" wrapText="1"/>
    </xf>
    <xf numFmtId="0" fontId="3" fillId="0" borderId="1" xfId="3" applyFont="1" applyBorder="1" applyAlignment="1">
      <alignment horizontal="left" vertical="center" wrapText="1"/>
    </xf>
    <xf numFmtId="0" fontId="3" fillId="0" borderId="1" xfId="3" applyFont="1" applyBorder="1" applyAlignment="1">
      <alignment vertical="center" wrapText="1"/>
    </xf>
    <xf numFmtId="0" fontId="3" fillId="0" borderId="1" xfId="3" applyFont="1" applyBorder="1" applyAlignment="1">
      <alignment horizontal="justify" vertical="center" wrapText="1"/>
    </xf>
    <xf numFmtId="0" fontId="2" fillId="0" borderId="1" xfId="3" applyFont="1" applyBorder="1" applyAlignment="1">
      <alignment vertical="center" wrapText="1"/>
    </xf>
    <xf numFmtId="0" fontId="3" fillId="0" borderId="1" xfId="3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right" vertical="center" wrapText="1"/>
    </xf>
    <xf numFmtId="4" fontId="3" fillId="0" borderId="0" xfId="0" applyNumberFormat="1" applyFont="1" applyBorder="1" applyAlignment="1">
      <alignment horizontal="right" vertical="center" wrapText="1"/>
    </xf>
    <xf numFmtId="0" fontId="3" fillId="0" borderId="2" xfId="3" applyFont="1" applyBorder="1" applyAlignment="1">
      <alignment vertical="center" wrapText="1"/>
    </xf>
    <xf numFmtId="4" fontId="3" fillId="0" borderId="3" xfId="0" applyNumberFormat="1" applyFont="1" applyBorder="1" applyAlignment="1">
      <alignment horizontal="right" vertical="center" wrapText="1"/>
    </xf>
    <xf numFmtId="4" fontId="3" fillId="0" borderId="3" xfId="0" applyNumberFormat="1" applyFont="1" applyBorder="1" applyAlignment="1">
      <alignment horizontal="right" vertical="center" wrapText="1"/>
    </xf>
    <xf numFmtId="0" fontId="3" fillId="0" borderId="1" xfId="3" applyFont="1" applyBorder="1" applyAlignment="1">
      <alignment horizontal="center" vertical="center" wrapText="1"/>
    </xf>
    <xf numFmtId="0" fontId="3" fillId="0" borderId="0" xfId="2" applyFont="1"/>
    <xf numFmtId="0" fontId="5" fillId="0" borderId="1" xfId="0" applyFont="1" applyBorder="1"/>
    <xf numFmtId="0" fontId="7" fillId="0" borderId="0" xfId="0" applyFont="1"/>
    <xf numFmtId="0" fontId="2" fillId="0" borderId="0" xfId="2" applyFont="1" applyAlignment="1"/>
    <xf numFmtId="0" fontId="2" fillId="0" borderId="0" xfId="2" applyFont="1" applyAlignment="1">
      <alignment horizontal="center"/>
    </xf>
    <xf numFmtId="0" fontId="2" fillId="0" borderId="0" xfId="2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2" fillId="0" borderId="1" xfId="2" applyFont="1" applyBorder="1" applyAlignment="1">
      <alignment horizontal="center" wrapText="1"/>
    </xf>
    <xf numFmtId="0" fontId="7" fillId="0" borderId="1" xfId="0" applyFont="1" applyBorder="1"/>
    <xf numFmtId="0" fontId="6" fillId="0" borderId="1" xfId="0" applyFont="1" applyBorder="1"/>
    <xf numFmtId="4" fontId="7" fillId="0" borderId="0" xfId="0" applyNumberFormat="1" applyFont="1"/>
    <xf numFmtId="4" fontId="8" fillId="0" borderId="1" xfId="0" applyNumberFormat="1" applyFont="1" applyBorder="1" applyAlignment="1">
      <alignment horizontal="center" wrapText="1"/>
    </xf>
    <xf numFmtId="4" fontId="7" fillId="0" borderId="1" xfId="0" applyNumberFormat="1" applyFont="1" applyBorder="1"/>
    <xf numFmtId="4" fontId="6" fillId="0" borderId="1" xfId="0" applyNumberFormat="1" applyFont="1" applyBorder="1"/>
    <xf numFmtId="0" fontId="2" fillId="0" borderId="0" xfId="2" applyFont="1"/>
  </cellXfs>
  <cellStyles count="4">
    <cellStyle name="Normal" xfId="0" builtinId="0"/>
    <cellStyle name="Normal 2" xfId="1" xr:uid="{7D50FD31-4B8B-4730-948E-958FC9ACB9A3}"/>
    <cellStyle name="Normal 3" xfId="3" xr:uid="{CCF6DFA6-2DB6-45EC-818E-BE8DC6A78540}"/>
    <cellStyle name="Normal_Registru1" xfId="2" xr:uid="{9E0144E1-3B29-4E3B-A611-DA25C70D1B2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32"/>
  <sheetViews>
    <sheetView tabSelected="1" workbookViewId="0">
      <selection activeCell="D1" sqref="D1"/>
    </sheetView>
  </sheetViews>
  <sheetFormatPr defaultRowHeight="15.75" x14ac:dyDescent="0.25"/>
  <cols>
    <col min="1" max="1" width="8.7109375" style="17" customWidth="1"/>
    <col min="2" max="2" width="6" style="17" customWidth="1"/>
    <col min="3" max="3" width="11.5703125" style="17" customWidth="1"/>
    <col min="4" max="4" width="42.5703125" style="17" customWidth="1"/>
    <col min="5" max="5" width="17.28515625" style="17" customWidth="1"/>
    <col min="6" max="6" width="15.85546875" style="17" customWidth="1"/>
    <col min="7" max="7" width="17.5703125" style="27" customWidth="1"/>
    <col min="8" max="16384" width="9.140625" style="17"/>
  </cols>
  <sheetData>
    <row r="1" spans="1:7" x14ac:dyDescent="0.25">
      <c r="B1" s="31" t="s">
        <v>147</v>
      </c>
      <c r="C1" s="15"/>
      <c r="D1" s="15"/>
      <c r="E1" s="15"/>
      <c r="F1" s="15"/>
    </row>
    <row r="2" spans="1:7" x14ac:dyDescent="0.25">
      <c r="A2" s="15"/>
      <c r="B2" s="31" t="s">
        <v>151</v>
      </c>
      <c r="C2" s="15"/>
      <c r="D2" s="15"/>
      <c r="E2" s="15"/>
      <c r="F2" s="15"/>
    </row>
    <row r="3" spans="1:7" x14ac:dyDescent="0.25">
      <c r="A3" s="15"/>
      <c r="B3" s="15"/>
    </row>
    <row r="4" spans="1:7" x14ac:dyDescent="0.25">
      <c r="B4" s="18"/>
      <c r="C4" s="19" t="s">
        <v>152</v>
      </c>
      <c r="D4" s="19"/>
      <c r="E4" s="19"/>
      <c r="F4" s="19"/>
      <c r="G4" s="19"/>
    </row>
    <row r="5" spans="1:7" x14ac:dyDescent="0.25">
      <c r="A5" s="20"/>
      <c r="B5" s="20"/>
      <c r="C5" s="20"/>
      <c r="D5" s="20"/>
      <c r="E5" s="20"/>
      <c r="F5" s="20"/>
    </row>
    <row r="6" spans="1:7" ht="84.75" customHeight="1" x14ac:dyDescent="0.25">
      <c r="A6" s="20"/>
      <c r="B6" s="21" t="s">
        <v>0</v>
      </c>
      <c r="C6" s="22" t="s">
        <v>1</v>
      </c>
      <c r="D6" s="21" t="s">
        <v>2</v>
      </c>
      <c r="E6" s="23" t="s">
        <v>3</v>
      </c>
      <c r="F6" s="24" t="s">
        <v>149</v>
      </c>
      <c r="G6" s="28" t="s">
        <v>150</v>
      </c>
    </row>
    <row r="7" spans="1:7" x14ac:dyDescent="0.25">
      <c r="B7" s="8"/>
      <c r="C7" s="1"/>
      <c r="D7" s="2" t="s">
        <v>4</v>
      </c>
    </row>
    <row r="8" spans="1:7" ht="78.75" x14ac:dyDescent="0.25">
      <c r="B8" s="8">
        <v>1</v>
      </c>
      <c r="C8" s="1">
        <v>2.6000999999999999</v>
      </c>
      <c r="D8" s="2" t="s">
        <v>148</v>
      </c>
      <c r="E8" s="9">
        <v>14.62</v>
      </c>
      <c r="F8" s="25"/>
      <c r="G8" s="29">
        <f>E8*F8</f>
        <v>0</v>
      </c>
    </row>
    <row r="9" spans="1:7" x14ac:dyDescent="0.25">
      <c r="B9" s="8">
        <v>2</v>
      </c>
      <c r="C9" s="1">
        <v>2.6002000000000001</v>
      </c>
      <c r="D9" s="2" t="s">
        <v>5</v>
      </c>
      <c r="E9" s="9">
        <v>7.58</v>
      </c>
      <c r="F9" s="25"/>
      <c r="G9" s="29">
        <f t="shared" ref="G9:G17" si="0">E9*F9</f>
        <v>0</v>
      </c>
    </row>
    <row r="10" spans="1:7" x14ac:dyDescent="0.25">
      <c r="B10" s="8">
        <v>3</v>
      </c>
      <c r="C10" s="1">
        <v>2.6002999999999998</v>
      </c>
      <c r="D10" s="2" t="s">
        <v>6</v>
      </c>
      <c r="E10" s="9">
        <v>24.29</v>
      </c>
      <c r="F10" s="25"/>
      <c r="G10" s="29">
        <f t="shared" si="0"/>
        <v>0</v>
      </c>
    </row>
    <row r="11" spans="1:7" x14ac:dyDescent="0.25">
      <c r="B11" s="8">
        <v>4</v>
      </c>
      <c r="C11" s="3" t="s">
        <v>7</v>
      </c>
      <c r="D11" s="2" t="s">
        <v>8</v>
      </c>
      <c r="E11" s="9">
        <v>2.74</v>
      </c>
      <c r="F11" s="25"/>
      <c r="G11" s="29">
        <f t="shared" si="0"/>
        <v>0</v>
      </c>
    </row>
    <row r="12" spans="1:7" ht="31.5" x14ac:dyDescent="0.25">
      <c r="B12" s="8">
        <v>5</v>
      </c>
      <c r="C12" s="1">
        <v>2.60501</v>
      </c>
      <c r="D12" s="2" t="s">
        <v>9</v>
      </c>
      <c r="E12" s="9">
        <v>9.84</v>
      </c>
      <c r="F12" s="25"/>
      <c r="G12" s="29">
        <f t="shared" si="0"/>
        <v>0</v>
      </c>
    </row>
    <row r="13" spans="1:7" ht="31.5" x14ac:dyDescent="0.25">
      <c r="B13" s="8">
        <v>6</v>
      </c>
      <c r="C13" s="1">
        <v>2.6050200000000001</v>
      </c>
      <c r="D13" s="2" t="s">
        <v>10</v>
      </c>
      <c r="E13" s="9">
        <v>10.28</v>
      </c>
      <c r="F13" s="25"/>
      <c r="G13" s="29">
        <f t="shared" si="0"/>
        <v>0</v>
      </c>
    </row>
    <row r="14" spans="1:7" x14ac:dyDescent="0.25">
      <c r="B14" s="8">
        <v>7</v>
      </c>
      <c r="C14" s="1">
        <v>2.6059000000000001</v>
      </c>
      <c r="D14" s="2" t="s">
        <v>11</v>
      </c>
      <c r="E14" s="9">
        <v>10.16</v>
      </c>
      <c r="F14" s="25"/>
      <c r="G14" s="29">
        <f t="shared" si="0"/>
        <v>0</v>
      </c>
    </row>
    <row r="15" spans="1:7" ht="31.5" x14ac:dyDescent="0.25">
      <c r="B15" s="8">
        <v>8</v>
      </c>
      <c r="C15" s="1">
        <v>2.6101000000000001</v>
      </c>
      <c r="D15" s="2" t="s">
        <v>12</v>
      </c>
      <c r="E15" s="9">
        <v>15.32</v>
      </c>
      <c r="F15" s="25"/>
      <c r="G15" s="29">
        <f t="shared" si="0"/>
        <v>0</v>
      </c>
    </row>
    <row r="16" spans="1:7" x14ac:dyDescent="0.25">
      <c r="B16" s="8">
        <v>9</v>
      </c>
      <c r="C16" s="1">
        <v>2.6101999999999999</v>
      </c>
      <c r="D16" s="2" t="s">
        <v>13</v>
      </c>
      <c r="E16" s="9">
        <v>15.51</v>
      </c>
      <c r="F16" s="25"/>
      <c r="G16" s="29">
        <f t="shared" si="0"/>
        <v>0</v>
      </c>
    </row>
    <row r="17" spans="2:7" x14ac:dyDescent="0.25">
      <c r="B17" s="8">
        <v>10</v>
      </c>
      <c r="C17" s="1">
        <v>2.6103000000000001</v>
      </c>
      <c r="D17" s="2" t="s">
        <v>14</v>
      </c>
      <c r="E17" s="9">
        <v>14.28</v>
      </c>
      <c r="F17" s="25"/>
      <c r="G17" s="29">
        <f t="shared" si="0"/>
        <v>0</v>
      </c>
    </row>
    <row r="18" spans="2:7" x14ac:dyDescent="0.25">
      <c r="B18" s="8"/>
      <c r="C18" s="1"/>
      <c r="D18" s="2" t="s">
        <v>15</v>
      </c>
      <c r="E18" s="10"/>
    </row>
    <row r="19" spans="2:7" x14ac:dyDescent="0.25">
      <c r="B19" s="8">
        <v>11</v>
      </c>
      <c r="C19" s="1">
        <v>2.1002000000000001</v>
      </c>
      <c r="D19" s="2" t="s">
        <v>16</v>
      </c>
      <c r="E19" s="9">
        <v>7.65</v>
      </c>
      <c r="F19" s="25"/>
      <c r="G19" s="29">
        <f>E19*F19</f>
        <v>0</v>
      </c>
    </row>
    <row r="20" spans="2:7" x14ac:dyDescent="0.25">
      <c r="B20" s="8">
        <v>12</v>
      </c>
      <c r="C20" s="1">
        <v>2.1002999999999998</v>
      </c>
      <c r="D20" s="2" t="s">
        <v>17</v>
      </c>
      <c r="E20" s="9">
        <v>16.52</v>
      </c>
      <c r="F20" s="25"/>
      <c r="G20" s="29">
        <f t="shared" ref="G20:G59" si="1">E20*F20</f>
        <v>0</v>
      </c>
    </row>
    <row r="21" spans="2:7" x14ac:dyDescent="0.25">
      <c r="B21" s="8">
        <v>13</v>
      </c>
      <c r="C21" s="1">
        <v>2.1006300000000002</v>
      </c>
      <c r="D21" s="2" t="s">
        <v>18</v>
      </c>
      <c r="E21" s="9">
        <v>40</v>
      </c>
      <c r="F21" s="25"/>
      <c r="G21" s="29">
        <f t="shared" si="1"/>
        <v>0</v>
      </c>
    </row>
    <row r="22" spans="2:7" x14ac:dyDescent="0.25">
      <c r="B22" s="8">
        <v>14</v>
      </c>
      <c r="C22" s="1">
        <v>2.1011000000000002</v>
      </c>
      <c r="D22" s="2" t="s">
        <v>19</v>
      </c>
      <c r="E22" s="9">
        <v>6.11</v>
      </c>
      <c r="F22" s="25"/>
      <c r="G22" s="29">
        <f t="shared" si="1"/>
        <v>0</v>
      </c>
    </row>
    <row r="23" spans="2:7" ht="31.5" customHeight="1" x14ac:dyDescent="0.25">
      <c r="B23" s="8">
        <v>15</v>
      </c>
      <c r="C23" s="1">
        <v>2.1012</v>
      </c>
      <c r="D23" s="2" t="s">
        <v>20</v>
      </c>
      <c r="E23" s="9">
        <v>6.11</v>
      </c>
      <c r="F23" s="25"/>
      <c r="G23" s="29">
        <f t="shared" si="1"/>
        <v>0</v>
      </c>
    </row>
    <row r="24" spans="2:7" ht="31.5" x14ac:dyDescent="0.25">
      <c r="B24" s="8">
        <v>16</v>
      </c>
      <c r="C24" s="1">
        <v>2.1013999999999999</v>
      </c>
      <c r="D24" s="2" t="s">
        <v>21</v>
      </c>
      <c r="E24" s="9">
        <v>6.18</v>
      </c>
      <c r="F24" s="25"/>
      <c r="G24" s="29">
        <f t="shared" si="1"/>
        <v>0</v>
      </c>
    </row>
    <row r="25" spans="2:7" x14ac:dyDescent="0.25">
      <c r="B25" s="8">
        <v>17</v>
      </c>
      <c r="C25" s="1">
        <v>2.1015000000000001</v>
      </c>
      <c r="D25" s="2" t="s">
        <v>22</v>
      </c>
      <c r="E25" s="9">
        <v>6.37</v>
      </c>
      <c r="F25" s="25"/>
      <c r="G25" s="29">
        <f t="shared" si="1"/>
        <v>0</v>
      </c>
    </row>
    <row r="26" spans="2:7" x14ac:dyDescent="0.25">
      <c r="B26" s="8">
        <v>18</v>
      </c>
      <c r="C26" s="1">
        <v>2.1015999999999999</v>
      </c>
      <c r="D26" s="2" t="s">
        <v>23</v>
      </c>
      <c r="E26" s="9">
        <v>6.37</v>
      </c>
      <c r="F26" s="25"/>
      <c r="G26" s="29">
        <f t="shared" si="1"/>
        <v>0</v>
      </c>
    </row>
    <row r="27" spans="2:7" x14ac:dyDescent="0.25">
      <c r="B27" s="8">
        <v>19</v>
      </c>
      <c r="C27" s="3" t="s">
        <v>24</v>
      </c>
      <c r="D27" s="2" t="s">
        <v>25</v>
      </c>
      <c r="E27" s="9">
        <v>5.99</v>
      </c>
      <c r="F27" s="25"/>
      <c r="G27" s="29">
        <f t="shared" si="1"/>
        <v>0</v>
      </c>
    </row>
    <row r="28" spans="2:7" x14ac:dyDescent="0.25">
      <c r="B28" s="8">
        <v>20</v>
      </c>
      <c r="C28" s="1">
        <v>2.10303</v>
      </c>
      <c r="D28" s="2" t="s">
        <v>26</v>
      </c>
      <c r="E28" s="9">
        <v>5.99</v>
      </c>
      <c r="F28" s="25"/>
      <c r="G28" s="29">
        <f t="shared" si="1"/>
        <v>0</v>
      </c>
    </row>
    <row r="29" spans="2:7" x14ac:dyDescent="0.25">
      <c r="B29" s="8">
        <v>21</v>
      </c>
      <c r="C29" s="1">
        <v>2.10304</v>
      </c>
      <c r="D29" s="2" t="s">
        <v>27</v>
      </c>
      <c r="E29" s="9">
        <v>8.5500000000000007</v>
      </c>
      <c r="F29" s="25"/>
      <c r="G29" s="29">
        <f t="shared" si="1"/>
        <v>0</v>
      </c>
    </row>
    <row r="30" spans="2:7" x14ac:dyDescent="0.25">
      <c r="B30" s="8">
        <v>22</v>
      </c>
      <c r="C30" s="1">
        <v>2.1030500000000001</v>
      </c>
      <c r="D30" s="2" t="s">
        <v>28</v>
      </c>
      <c r="E30" s="9">
        <v>8.02</v>
      </c>
      <c r="F30" s="25"/>
      <c r="G30" s="29">
        <f t="shared" si="1"/>
        <v>0</v>
      </c>
    </row>
    <row r="31" spans="2:7" x14ac:dyDescent="0.25">
      <c r="B31" s="8">
        <v>23</v>
      </c>
      <c r="C31" s="1">
        <v>2.1030600000000002</v>
      </c>
      <c r="D31" s="2" t="s">
        <v>29</v>
      </c>
      <c r="E31" s="9">
        <v>7.35</v>
      </c>
      <c r="F31" s="25"/>
      <c r="G31" s="29">
        <f t="shared" si="1"/>
        <v>0</v>
      </c>
    </row>
    <row r="32" spans="2:7" x14ac:dyDescent="0.25">
      <c r="B32" s="8">
        <v>24</v>
      </c>
      <c r="C32" s="1">
        <v>2.1040199999999998</v>
      </c>
      <c r="D32" s="2" t="s">
        <v>30</v>
      </c>
      <c r="E32" s="9">
        <v>6.11</v>
      </c>
      <c r="F32" s="25"/>
      <c r="G32" s="29">
        <f t="shared" si="1"/>
        <v>0</v>
      </c>
    </row>
    <row r="33" spans="2:7" x14ac:dyDescent="0.25">
      <c r="B33" s="8">
        <v>25</v>
      </c>
      <c r="C33" s="1">
        <v>2.1040299999999998</v>
      </c>
      <c r="D33" s="2" t="s">
        <v>31</v>
      </c>
      <c r="E33" s="9">
        <v>6.08</v>
      </c>
      <c r="F33" s="25"/>
      <c r="G33" s="29">
        <f t="shared" si="1"/>
        <v>0</v>
      </c>
    </row>
    <row r="34" spans="2:7" x14ac:dyDescent="0.25">
      <c r="B34" s="8">
        <v>26</v>
      </c>
      <c r="C34" s="1">
        <v>2.1040399999999999</v>
      </c>
      <c r="D34" s="2" t="s">
        <v>32</v>
      </c>
      <c r="E34" s="9">
        <v>12.61</v>
      </c>
      <c r="F34" s="25"/>
      <c r="G34" s="29">
        <f t="shared" si="1"/>
        <v>0</v>
      </c>
    </row>
    <row r="35" spans="2:7" x14ac:dyDescent="0.25">
      <c r="B35" s="8">
        <v>27</v>
      </c>
      <c r="C35" s="1">
        <v>2.10406</v>
      </c>
      <c r="D35" s="2" t="s">
        <v>33</v>
      </c>
      <c r="E35" s="9">
        <v>8.34</v>
      </c>
      <c r="F35" s="25"/>
      <c r="G35" s="29">
        <f t="shared" si="1"/>
        <v>0</v>
      </c>
    </row>
    <row r="36" spans="2:7" x14ac:dyDescent="0.25">
      <c r="B36" s="8">
        <v>28</v>
      </c>
      <c r="C36" s="1">
        <v>2.1040899999999998</v>
      </c>
      <c r="D36" s="2" t="s">
        <v>34</v>
      </c>
      <c r="E36" s="9">
        <v>8.1300000000000008</v>
      </c>
      <c r="F36" s="25"/>
      <c r="G36" s="29">
        <f t="shared" si="1"/>
        <v>0</v>
      </c>
    </row>
    <row r="37" spans="2:7" x14ac:dyDescent="0.25">
      <c r="B37" s="8">
        <v>29</v>
      </c>
      <c r="C37" s="3" t="s">
        <v>35</v>
      </c>
      <c r="D37" s="2" t="s">
        <v>36</v>
      </c>
      <c r="E37" s="9">
        <v>10.44</v>
      </c>
      <c r="F37" s="25"/>
      <c r="G37" s="29">
        <f t="shared" si="1"/>
        <v>0</v>
      </c>
    </row>
    <row r="38" spans="2:7" x14ac:dyDescent="0.25">
      <c r="B38" s="8">
        <v>30</v>
      </c>
      <c r="C38" s="1">
        <v>2.10501</v>
      </c>
      <c r="D38" s="2" t="s">
        <v>37</v>
      </c>
      <c r="E38" s="9">
        <v>11.96</v>
      </c>
      <c r="F38" s="25"/>
      <c r="G38" s="29">
        <f t="shared" si="1"/>
        <v>0</v>
      </c>
    </row>
    <row r="39" spans="2:7" x14ac:dyDescent="0.25">
      <c r="B39" s="8">
        <v>31</v>
      </c>
      <c r="C39" s="1">
        <v>2.1050300000000002</v>
      </c>
      <c r="D39" s="2" t="s">
        <v>38</v>
      </c>
      <c r="E39" s="9">
        <v>5.6</v>
      </c>
      <c r="F39" s="25"/>
      <c r="G39" s="29">
        <f t="shared" si="1"/>
        <v>0</v>
      </c>
    </row>
    <row r="40" spans="2:7" x14ac:dyDescent="0.25">
      <c r="B40" s="8">
        <v>32</v>
      </c>
      <c r="C40" s="1">
        <v>2.1050399999999998</v>
      </c>
      <c r="D40" s="2" t="s">
        <v>39</v>
      </c>
      <c r="E40" s="9">
        <v>8.2200000000000006</v>
      </c>
      <c r="F40" s="25"/>
      <c r="G40" s="29">
        <f t="shared" si="1"/>
        <v>0</v>
      </c>
    </row>
    <row r="41" spans="2:7" x14ac:dyDescent="0.25">
      <c r="B41" s="8">
        <v>33</v>
      </c>
      <c r="C41" s="1">
        <v>2.1050499999999999</v>
      </c>
      <c r="D41" s="2" t="s">
        <v>40</v>
      </c>
      <c r="E41" s="9">
        <v>5.84</v>
      </c>
      <c r="F41" s="25"/>
      <c r="G41" s="29">
        <f t="shared" si="1"/>
        <v>0</v>
      </c>
    </row>
    <row r="42" spans="2:7" x14ac:dyDescent="0.25">
      <c r="B42" s="8">
        <v>34</v>
      </c>
      <c r="C42" s="1">
        <v>2.1050599999999999</v>
      </c>
      <c r="D42" s="2" t="s">
        <v>41</v>
      </c>
      <c r="E42" s="9">
        <v>7.41</v>
      </c>
      <c r="F42" s="25"/>
      <c r="G42" s="29">
        <f t="shared" si="1"/>
        <v>0</v>
      </c>
    </row>
    <row r="43" spans="2:7" x14ac:dyDescent="0.25">
      <c r="B43" s="8">
        <v>35</v>
      </c>
      <c r="C43" s="1">
        <v>2.1006200000000002</v>
      </c>
      <c r="D43" s="2" t="s">
        <v>42</v>
      </c>
      <c r="E43" s="9">
        <v>30</v>
      </c>
      <c r="F43" s="25"/>
      <c r="G43" s="29">
        <f t="shared" si="1"/>
        <v>0</v>
      </c>
    </row>
    <row r="44" spans="2:7" x14ac:dyDescent="0.25">
      <c r="B44" s="8">
        <v>36</v>
      </c>
      <c r="C44" s="1">
        <v>2.10507</v>
      </c>
      <c r="D44" s="2" t="s">
        <v>43</v>
      </c>
      <c r="E44" s="9">
        <v>13</v>
      </c>
      <c r="F44" s="25"/>
      <c r="G44" s="29">
        <f t="shared" si="1"/>
        <v>0</v>
      </c>
    </row>
    <row r="45" spans="2:7" ht="31.5" x14ac:dyDescent="0.25">
      <c r="B45" s="8">
        <v>37</v>
      </c>
      <c r="C45" s="3" t="s">
        <v>44</v>
      </c>
      <c r="D45" s="2" t="s">
        <v>45</v>
      </c>
      <c r="E45" s="9">
        <v>9.75</v>
      </c>
      <c r="F45" s="25"/>
      <c r="G45" s="29">
        <f t="shared" si="1"/>
        <v>0</v>
      </c>
    </row>
    <row r="46" spans="2:7" x14ac:dyDescent="0.25">
      <c r="B46" s="8">
        <v>38</v>
      </c>
      <c r="C46" s="1">
        <v>2.2604000000000002</v>
      </c>
      <c r="D46" s="2" t="s">
        <v>46</v>
      </c>
      <c r="E46" s="9">
        <v>7.24</v>
      </c>
      <c r="F46" s="25"/>
      <c r="G46" s="29">
        <f t="shared" si="1"/>
        <v>0</v>
      </c>
    </row>
    <row r="47" spans="2:7" x14ac:dyDescent="0.25">
      <c r="B47" s="8">
        <v>39</v>
      </c>
      <c r="C47" s="1">
        <v>2.2612000000000001</v>
      </c>
      <c r="D47" s="2" t="s">
        <v>47</v>
      </c>
      <c r="E47" s="9">
        <v>28.7</v>
      </c>
      <c r="F47" s="25"/>
      <c r="G47" s="29">
        <f t="shared" si="1"/>
        <v>0</v>
      </c>
    </row>
    <row r="48" spans="2:7" ht="31.5" x14ac:dyDescent="0.25">
      <c r="B48" s="8">
        <v>40</v>
      </c>
      <c r="C48" s="1" t="s">
        <v>48</v>
      </c>
      <c r="D48" s="2" t="s">
        <v>49</v>
      </c>
      <c r="E48" s="9">
        <v>45</v>
      </c>
      <c r="F48" s="25"/>
      <c r="G48" s="29">
        <f t="shared" si="1"/>
        <v>0</v>
      </c>
    </row>
    <row r="49" spans="2:7" x14ac:dyDescent="0.25">
      <c r="B49" s="8">
        <v>41</v>
      </c>
      <c r="C49" s="1">
        <v>2.43092</v>
      </c>
      <c r="D49" s="2" t="s">
        <v>50</v>
      </c>
      <c r="E49" s="9">
        <v>14</v>
      </c>
      <c r="F49" s="25"/>
      <c r="G49" s="29">
        <f t="shared" si="1"/>
        <v>0</v>
      </c>
    </row>
    <row r="50" spans="2:7" x14ac:dyDescent="0.25">
      <c r="B50" s="8">
        <v>42</v>
      </c>
      <c r="C50" s="1">
        <v>2.2622</v>
      </c>
      <c r="D50" s="2" t="s">
        <v>51</v>
      </c>
      <c r="E50" s="9">
        <v>7.24</v>
      </c>
      <c r="F50" s="25"/>
      <c r="G50" s="29">
        <f t="shared" si="1"/>
        <v>0</v>
      </c>
    </row>
    <row r="51" spans="2:7" x14ac:dyDescent="0.25">
      <c r="B51" s="8">
        <v>43</v>
      </c>
      <c r="C51" s="1">
        <v>2.2623000000000002</v>
      </c>
      <c r="D51" s="2" t="s">
        <v>52</v>
      </c>
      <c r="E51" s="9">
        <v>10.78</v>
      </c>
      <c r="F51" s="25"/>
      <c r="G51" s="29">
        <f t="shared" si="1"/>
        <v>0</v>
      </c>
    </row>
    <row r="52" spans="2:7" ht="31.5" x14ac:dyDescent="0.25">
      <c r="B52" s="8">
        <v>44</v>
      </c>
      <c r="C52" s="1" t="s">
        <v>53</v>
      </c>
      <c r="D52" s="2" t="s">
        <v>54</v>
      </c>
      <c r="E52" s="9">
        <v>35</v>
      </c>
      <c r="F52" s="25"/>
      <c r="G52" s="29">
        <f t="shared" si="1"/>
        <v>0</v>
      </c>
    </row>
    <row r="53" spans="2:7" x14ac:dyDescent="0.25">
      <c r="B53" s="8">
        <v>45</v>
      </c>
      <c r="C53" s="1">
        <v>2.1025999999999998</v>
      </c>
      <c r="D53" s="2" t="s">
        <v>55</v>
      </c>
      <c r="E53" s="9">
        <v>38</v>
      </c>
      <c r="F53" s="25"/>
      <c r="G53" s="29">
        <f t="shared" si="1"/>
        <v>0</v>
      </c>
    </row>
    <row r="54" spans="2:7" x14ac:dyDescent="0.25">
      <c r="B54" s="8">
        <v>46</v>
      </c>
      <c r="C54" s="1">
        <v>2.10412</v>
      </c>
      <c r="D54" s="2" t="s">
        <v>56</v>
      </c>
      <c r="E54" s="9">
        <v>15</v>
      </c>
      <c r="F54" s="25"/>
      <c r="G54" s="29">
        <f t="shared" si="1"/>
        <v>0</v>
      </c>
    </row>
    <row r="55" spans="2:7" x14ac:dyDescent="0.25">
      <c r="B55" s="8">
        <v>47</v>
      </c>
      <c r="C55" s="1">
        <v>2.1041300000000001</v>
      </c>
      <c r="D55" s="2" t="s">
        <v>57</v>
      </c>
      <c r="E55" s="9">
        <v>15</v>
      </c>
      <c r="F55" s="25"/>
      <c r="G55" s="29">
        <f t="shared" si="1"/>
        <v>0</v>
      </c>
    </row>
    <row r="56" spans="2:7" x14ac:dyDescent="0.25">
      <c r="B56" s="8">
        <v>48</v>
      </c>
      <c r="C56" s="3" t="s">
        <v>58</v>
      </c>
      <c r="D56" s="2" t="s">
        <v>59</v>
      </c>
      <c r="E56" s="9">
        <v>10</v>
      </c>
      <c r="F56" s="25"/>
      <c r="G56" s="29">
        <f t="shared" si="1"/>
        <v>0</v>
      </c>
    </row>
    <row r="57" spans="2:7" ht="31.5" x14ac:dyDescent="0.25">
      <c r="B57" s="8">
        <v>49</v>
      </c>
      <c r="C57" s="1">
        <v>2.1065</v>
      </c>
      <c r="D57" s="2" t="s">
        <v>60</v>
      </c>
      <c r="E57" s="9">
        <v>23.56</v>
      </c>
      <c r="F57" s="25"/>
      <c r="G57" s="29">
        <f t="shared" si="1"/>
        <v>0</v>
      </c>
    </row>
    <row r="58" spans="2:7" x14ac:dyDescent="0.25">
      <c r="B58" s="8">
        <v>50</v>
      </c>
      <c r="C58" s="1">
        <v>2.1071</v>
      </c>
      <c r="D58" s="2" t="s">
        <v>61</v>
      </c>
      <c r="E58" s="9">
        <v>38</v>
      </c>
      <c r="F58" s="25"/>
      <c r="G58" s="29">
        <f t="shared" si="1"/>
        <v>0</v>
      </c>
    </row>
    <row r="59" spans="2:7" x14ac:dyDescent="0.25">
      <c r="B59" s="8">
        <v>51</v>
      </c>
      <c r="C59" s="1">
        <v>2.1074000000000002</v>
      </c>
      <c r="D59" s="2" t="s">
        <v>62</v>
      </c>
      <c r="E59" s="9">
        <v>48</v>
      </c>
      <c r="F59" s="25"/>
      <c r="G59" s="29">
        <f t="shared" si="1"/>
        <v>0</v>
      </c>
    </row>
    <row r="60" spans="2:7" x14ac:dyDescent="0.25">
      <c r="B60" s="8"/>
      <c r="C60" s="1"/>
      <c r="D60" s="2" t="s">
        <v>63</v>
      </c>
      <c r="E60" s="10"/>
    </row>
    <row r="61" spans="2:7" x14ac:dyDescent="0.25">
      <c r="B61" s="8">
        <v>52</v>
      </c>
      <c r="C61" s="3" t="s">
        <v>64</v>
      </c>
      <c r="D61" s="2" t="s">
        <v>65</v>
      </c>
      <c r="E61" s="9">
        <v>21.39</v>
      </c>
      <c r="F61" s="25"/>
      <c r="G61" s="29">
        <f>E61*F61</f>
        <v>0</v>
      </c>
    </row>
    <row r="62" spans="2:7" x14ac:dyDescent="0.25">
      <c r="B62" s="8">
        <v>53</v>
      </c>
      <c r="C62" s="1">
        <v>2.2502</v>
      </c>
      <c r="D62" s="2" t="s">
        <v>66</v>
      </c>
      <c r="E62" s="9">
        <v>21.74</v>
      </c>
      <c r="F62" s="25"/>
      <c r="G62" s="29">
        <f t="shared" ref="G62:G89" si="2">E62*F62</f>
        <v>0</v>
      </c>
    </row>
    <row r="63" spans="2:7" x14ac:dyDescent="0.25">
      <c r="B63" s="8">
        <v>54</v>
      </c>
      <c r="C63" s="1">
        <v>2.2507000000000001</v>
      </c>
      <c r="D63" s="2" t="s">
        <v>67</v>
      </c>
      <c r="E63" s="9">
        <v>47.5</v>
      </c>
      <c r="F63" s="25"/>
      <c r="G63" s="29">
        <f t="shared" si="2"/>
        <v>0</v>
      </c>
    </row>
    <row r="64" spans="2:7" x14ac:dyDescent="0.25">
      <c r="B64" s="8">
        <v>55</v>
      </c>
      <c r="C64" s="1">
        <v>2.2509000000000001</v>
      </c>
      <c r="D64" s="2" t="s">
        <v>68</v>
      </c>
      <c r="E64" s="9">
        <v>30.04</v>
      </c>
      <c r="F64" s="25"/>
      <c r="G64" s="29">
        <f t="shared" si="2"/>
        <v>0</v>
      </c>
    </row>
    <row r="65" spans="2:7" x14ac:dyDescent="0.25">
      <c r="B65" s="8">
        <v>56</v>
      </c>
      <c r="C65" s="3" t="s">
        <v>69</v>
      </c>
      <c r="D65" s="2" t="s">
        <v>70</v>
      </c>
      <c r="E65" s="9">
        <v>30.04</v>
      </c>
      <c r="F65" s="25"/>
      <c r="G65" s="29">
        <f t="shared" si="2"/>
        <v>0</v>
      </c>
    </row>
    <row r="66" spans="2:7" x14ac:dyDescent="0.25">
      <c r="B66" s="8">
        <v>57</v>
      </c>
      <c r="C66" s="1">
        <v>2.2513999999999998</v>
      </c>
      <c r="D66" s="2" t="s">
        <v>71</v>
      </c>
      <c r="E66" s="9">
        <v>35.14</v>
      </c>
      <c r="F66" s="25"/>
      <c r="G66" s="29">
        <f t="shared" si="2"/>
        <v>0</v>
      </c>
    </row>
    <row r="67" spans="2:7" x14ac:dyDescent="0.25">
      <c r="B67" s="8">
        <v>58</v>
      </c>
      <c r="C67" s="1">
        <v>2.2521</v>
      </c>
      <c r="D67" s="2" t="s">
        <v>72</v>
      </c>
      <c r="E67" s="9">
        <v>39.270000000000003</v>
      </c>
      <c r="F67" s="25"/>
      <c r="G67" s="29">
        <f t="shared" si="2"/>
        <v>0</v>
      </c>
    </row>
    <row r="68" spans="2:7" x14ac:dyDescent="0.25">
      <c r="B68" s="8">
        <v>59</v>
      </c>
      <c r="C68" s="1">
        <v>2.2522000000000002</v>
      </c>
      <c r="D68" s="2" t="s">
        <v>73</v>
      </c>
      <c r="E68" s="9">
        <v>31.07</v>
      </c>
      <c r="F68" s="25"/>
      <c r="G68" s="29">
        <f t="shared" si="2"/>
        <v>0</v>
      </c>
    </row>
    <row r="69" spans="2:7" x14ac:dyDescent="0.25">
      <c r="B69" s="8">
        <v>60</v>
      </c>
      <c r="C69" s="1">
        <v>2.2523</v>
      </c>
      <c r="D69" s="2" t="s">
        <v>74</v>
      </c>
      <c r="E69" s="9">
        <v>33.020000000000003</v>
      </c>
      <c r="F69" s="25"/>
      <c r="G69" s="29">
        <f t="shared" si="2"/>
        <v>0</v>
      </c>
    </row>
    <row r="70" spans="2:7" x14ac:dyDescent="0.25">
      <c r="B70" s="8">
        <v>61</v>
      </c>
      <c r="C70" s="1">
        <v>2.2524999999999999</v>
      </c>
      <c r="D70" s="2" t="s">
        <v>75</v>
      </c>
      <c r="E70" s="9">
        <v>31.92</v>
      </c>
      <c r="F70" s="25"/>
      <c r="G70" s="29">
        <f t="shared" si="2"/>
        <v>0</v>
      </c>
    </row>
    <row r="71" spans="2:7" x14ac:dyDescent="0.25">
      <c r="B71" s="8">
        <v>62</v>
      </c>
      <c r="C71" s="1">
        <v>2.3270909999999998</v>
      </c>
      <c r="D71" s="2" t="s">
        <v>76</v>
      </c>
      <c r="E71" s="9">
        <v>44.21</v>
      </c>
      <c r="F71" s="25"/>
      <c r="G71" s="29">
        <f t="shared" si="2"/>
        <v>0</v>
      </c>
    </row>
    <row r="72" spans="2:7" x14ac:dyDescent="0.25">
      <c r="B72" s="8">
        <v>63</v>
      </c>
      <c r="C72" s="1">
        <v>2.3270919999999999</v>
      </c>
      <c r="D72" s="2" t="s">
        <v>77</v>
      </c>
      <c r="E72" s="9">
        <v>35.22</v>
      </c>
      <c r="F72" s="25"/>
      <c r="G72" s="29">
        <f t="shared" si="2"/>
        <v>0</v>
      </c>
    </row>
    <row r="73" spans="2:7" x14ac:dyDescent="0.25">
      <c r="B73" s="8">
        <v>64</v>
      </c>
      <c r="C73" s="1">
        <v>2.3270930000000001</v>
      </c>
      <c r="D73" s="2" t="s">
        <v>78</v>
      </c>
      <c r="E73" s="9">
        <v>64.900000000000006</v>
      </c>
      <c r="F73" s="25"/>
      <c r="G73" s="29">
        <f t="shared" si="2"/>
        <v>0</v>
      </c>
    </row>
    <row r="74" spans="2:7" x14ac:dyDescent="0.25">
      <c r="B74" s="8">
        <v>65</v>
      </c>
      <c r="C74" s="3" t="s">
        <v>79</v>
      </c>
      <c r="D74" s="2" t="s">
        <v>80</v>
      </c>
      <c r="E74" s="9">
        <v>41.98</v>
      </c>
      <c r="F74" s="25"/>
      <c r="G74" s="29">
        <f t="shared" si="2"/>
        <v>0</v>
      </c>
    </row>
    <row r="75" spans="2:7" x14ac:dyDescent="0.25">
      <c r="B75" s="8">
        <v>66</v>
      </c>
      <c r="C75" s="3" t="s">
        <v>81</v>
      </c>
      <c r="D75" s="2" t="s">
        <v>82</v>
      </c>
      <c r="E75" s="9">
        <v>12.98</v>
      </c>
      <c r="F75" s="25"/>
      <c r="G75" s="29">
        <f t="shared" si="2"/>
        <v>0</v>
      </c>
    </row>
    <row r="76" spans="2:7" x14ac:dyDescent="0.25">
      <c r="B76" s="8">
        <v>67</v>
      </c>
      <c r="C76" s="3" t="s">
        <v>83</v>
      </c>
      <c r="D76" s="2" t="s">
        <v>84</v>
      </c>
      <c r="E76" s="9">
        <v>6.68</v>
      </c>
      <c r="F76" s="25"/>
      <c r="G76" s="29">
        <f t="shared" si="2"/>
        <v>0</v>
      </c>
    </row>
    <row r="77" spans="2:7" x14ac:dyDescent="0.25">
      <c r="B77" s="8">
        <v>68</v>
      </c>
      <c r="C77" s="1">
        <v>2.4001299999999999</v>
      </c>
      <c r="D77" s="2" t="s">
        <v>85</v>
      </c>
      <c r="E77" s="9">
        <v>14.7</v>
      </c>
      <c r="F77" s="25"/>
      <c r="G77" s="29">
        <f t="shared" si="2"/>
        <v>0</v>
      </c>
    </row>
    <row r="78" spans="2:7" x14ac:dyDescent="0.25">
      <c r="B78" s="8">
        <v>69</v>
      </c>
      <c r="C78" s="1">
        <v>2.4020299999999999</v>
      </c>
      <c r="D78" s="2" t="s">
        <v>86</v>
      </c>
      <c r="E78" s="9">
        <v>43.48</v>
      </c>
      <c r="F78" s="25"/>
      <c r="G78" s="29">
        <f t="shared" si="2"/>
        <v>0</v>
      </c>
    </row>
    <row r="79" spans="2:7" x14ac:dyDescent="0.25">
      <c r="B79" s="8">
        <v>70</v>
      </c>
      <c r="C79" s="1">
        <v>2.4300109999999999</v>
      </c>
      <c r="D79" s="2" t="s">
        <v>87</v>
      </c>
      <c r="E79" s="9">
        <v>14.14</v>
      </c>
      <c r="F79" s="25"/>
      <c r="G79" s="29">
        <f t="shared" si="2"/>
        <v>0</v>
      </c>
    </row>
    <row r="80" spans="2:7" x14ac:dyDescent="0.25">
      <c r="B80" s="8">
        <v>71</v>
      </c>
      <c r="C80" s="1">
        <v>2.4300120000000001</v>
      </c>
      <c r="D80" s="2" t="s">
        <v>88</v>
      </c>
      <c r="E80" s="9">
        <v>14.14</v>
      </c>
      <c r="F80" s="25"/>
      <c r="G80" s="29">
        <f t="shared" si="2"/>
        <v>0</v>
      </c>
    </row>
    <row r="81" spans="2:7" x14ac:dyDescent="0.25">
      <c r="B81" s="8">
        <v>72</v>
      </c>
      <c r="C81" s="3" t="s">
        <v>89</v>
      </c>
      <c r="D81" s="2" t="s">
        <v>90</v>
      </c>
      <c r="E81" s="9">
        <v>19.27</v>
      </c>
      <c r="F81" s="25"/>
      <c r="G81" s="29">
        <f t="shared" si="2"/>
        <v>0</v>
      </c>
    </row>
    <row r="82" spans="2:7" x14ac:dyDescent="0.25">
      <c r="B82" s="8">
        <v>73</v>
      </c>
      <c r="C82" s="1">
        <v>2.43011</v>
      </c>
      <c r="D82" s="2" t="s">
        <v>91</v>
      </c>
      <c r="E82" s="9">
        <v>19.27</v>
      </c>
      <c r="F82" s="25"/>
      <c r="G82" s="29">
        <f t="shared" si="2"/>
        <v>0</v>
      </c>
    </row>
    <row r="83" spans="2:7" x14ac:dyDescent="0.25">
      <c r="B83" s="8">
        <v>74</v>
      </c>
      <c r="C83" s="1">
        <v>2.4301200000000001</v>
      </c>
      <c r="D83" s="2" t="s">
        <v>92</v>
      </c>
      <c r="E83" s="9">
        <v>19.7</v>
      </c>
      <c r="F83" s="25"/>
      <c r="G83" s="29">
        <f t="shared" si="2"/>
        <v>0</v>
      </c>
    </row>
    <row r="84" spans="2:7" x14ac:dyDescent="0.25">
      <c r="B84" s="8">
        <v>75</v>
      </c>
      <c r="C84" s="1">
        <v>2.4301400000000002</v>
      </c>
      <c r="D84" s="2" t="s">
        <v>93</v>
      </c>
      <c r="E84" s="9">
        <v>18.02</v>
      </c>
      <c r="F84" s="25"/>
      <c r="G84" s="29">
        <f t="shared" si="2"/>
        <v>0</v>
      </c>
    </row>
    <row r="85" spans="2:7" x14ac:dyDescent="0.25">
      <c r="B85" s="8">
        <v>76</v>
      </c>
      <c r="C85" s="1">
        <v>2.4005299999999998</v>
      </c>
      <c r="D85" s="2" t="s">
        <v>94</v>
      </c>
      <c r="E85" s="9">
        <v>11.6</v>
      </c>
      <c r="F85" s="25"/>
      <c r="G85" s="29">
        <f t="shared" si="2"/>
        <v>0</v>
      </c>
    </row>
    <row r="86" spans="2:7" x14ac:dyDescent="0.25">
      <c r="B86" s="8">
        <v>77</v>
      </c>
      <c r="C86" s="3" t="s">
        <v>95</v>
      </c>
      <c r="D86" s="2" t="s">
        <v>96</v>
      </c>
      <c r="E86" s="9">
        <v>10.15</v>
      </c>
      <c r="F86" s="25"/>
      <c r="G86" s="29">
        <f t="shared" si="2"/>
        <v>0</v>
      </c>
    </row>
    <row r="87" spans="2:7" x14ac:dyDescent="0.25">
      <c r="B87" s="8">
        <v>78</v>
      </c>
      <c r="C87" s="1">
        <v>2.4304399999999999</v>
      </c>
      <c r="D87" s="2" t="s">
        <v>97</v>
      </c>
      <c r="E87" s="9">
        <v>42.39</v>
      </c>
      <c r="F87" s="25"/>
      <c r="G87" s="29">
        <f t="shared" si="2"/>
        <v>0</v>
      </c>
    </row>
    <row r="88" spans="2:7" x14ac:dyDescent="0.25">
      <c r="B88" s="8">
        <v>79</v>
      </c>
      <c r="C88" s="1">
        <v>2.4313500000000001</v>
      </c>
      <c r="D88" s="2" t="s">
        <v>98</v>
      </c>
      <c r="E88" s="9">
        <v>24.07</v>
      </c>
      <c r="F88" s="25"/>
      <c r="G88" s="29">
        <f t="shared" si="2"/>
        <v>0</v>
      </c>
    </row>
    <row r="89" spans="2:7" x14ac:dyDescent="0.25">
      <c r="B89" s="8">
        <v>80</v>
      </c>
      <c r="C89" s="1">
        <v>2.4313600000000002</v>
      </c>
      <c r="D89" s="2" t="s">
        <v>99</v>
      </c>
      <c r="E89" s="9">
        <v>31.83</v>
      </c>
      <c r="F89" s="25"/>
      <c r="G89" s="29">
        <f t="shared" si="2"/>
        <v>0</v>
      </c>
    </row>
    <row r="90" spans="2:7" x14ac:dyDescent="0.25">
      <c r="B90" s="8"/>
      <c r="C90" s="1"/>
      <c r="D90" s="2" t="s">
        <v>100</v>
      </c>
      <c r="E90" s="10"/>
    </row>
    <row r="91" spans="2:7" x14ac:dyDescent="0.25">
      <c r="B91" s="8"/>
      <c r="C91" s="1"/>
      <c r="D91" s="11" t="s">
        <v>101</v>
      </c>
      <c r="E91" s="10"/>
    </row>
    <row r="92" spans="2:7" ht="47.25" x14ac:dyDescent="0.25">
      <c r="B92" s="8">
        <v>81</v>
      </c>
      <c r="C92" s="1">
        <v>2.3025000000000002</v>
      </c>
      <c r="D92" s="11" t="s">
        <v>102</v>
      </c>
      <c r="E92" s="9">
        <v>16.62</v>
      </c>
      <c r="F92" s="25"/>
      <c r="G92" s="29">
        <f t="shared" ref="G92:G93" si="3">E92*F92</f>
        <v>0</v>
      </c>
    </row>
    <row r="93" spans="2:7" ht="31.5" x14ac:dyDescent="0.25">
      <c r="B93" s="8">
        <v>82</v>
      </c>
      <c r="C93" s="1">
        <v>2.50102</v>
      </c>
      <c r="D93" s="11" t="s">
        <v>103</v>
      </c>
      <c r="E93" s="9">
        <v>19.95</v>
      </c>
      <c r="F93" s="25"/>
      <c r="G93" s="29">
        <f t="shared" si="3"/>
        <v>0</v>
      </c>
    </row>
    <row r="94" spans="2:7" x14ac:dyDescent="0.25">
      <c r="B94" s="8"/>
      <c r="C94" s="1"/>
      <c r="D94" s="2" t="s">
        <v>104</v>
      </c>
      <c r="E94" s="10"/>
    </row>
    <row r="95" spans="2:7" ht="31.5" x14ac:dyDescent="0.25">
      <c r="B95" s="8">
        <v>83</v>
      </c>
      <c r="C95" s="3" t="s">
        <v>105</v>
      </c>
      <c r="D95" s="2" t="s">
        <v>106</v>
      </c>
      <c r="E95" s="9">
        <v>15.96</v>
      </c>
      <c r="F95" s="25"/>
      <c r="G95" s="29">
        <f t="shared" ref="G95:G99" si="4">E95*F95</f>
        <v>0</v>
      </c>
    </row>
    <row r="96" spans="2:7" x14ac:dyDescent="0.25">
      <c r="B96" s="8"/>
      <c r="C96" s="1"/>
      <c r="D96" s="2" t="s">
        <v>107</v>
      </c>
      <c r="E96" s="10"/>
    </row>
    <row r="97" spans="2:7" ht="31.5" x14ac:dyDescent="0.25">
      <c r="B97" s="8">
        <v>84</v>
      </c>
      <c r="C97" s="1">
        <v>2.3062</v>
      </c>
      <c r="D97" s="2" t="s">
        <v>108</v>
      </c>
      <c r="E97" s="9">
        <v>19.95</v>
      </c>
      <c r="F97" s="25"/>
      <c r="G97" s="29">
        <f t="shared" si="4"/>
        <v>0</v>
      </c>
    </row>
    <row r="98" spans="2:7" x14ac:dyDescent="0.25">
      <c r="B98" s="8">
        <v>85</v>
      </c>
      <c r="C98" s="3" t="s">
        <v>109</v>
      </c>
      <c r="D98" s="2" t="s">
        <v>110</v>
      </c>
      <c r="E98" s="9">
        <v>13.54</v>
      </c>
      <c r="F98" s="25"/>
      <c r="G98" s="29">
        <f t="shared" si="4"/>
        <v>0</v>
      </c>
    </row>
    <row r="99" spans="2:7" x14ac:dyDescent="0.25">
      <c r="B99" s="8">
        <v>86</v>
      </c>
      <c r="C99" s="1">
        <v>2.2700999999999998</v>
      </c>
      <c r="D99" s="2" t="s">
        <v>111</v>
      </c>
      <c r="E99" s="9">
        <v>31.53</v>
      </c>
      <c r="F99" s="25"/>
      <c r="G99" s="29">
        <f t="shared" si="4"/>
        <v>0</v>
      </c>
    </row>
    <row r="100" spans="2:7" x14ac:dyDescent="0.25">
      <c r="B100" s="14"/>
      <c r="C100" s="4"/>
      <c r="D100" s="5" t="s">
        <v>112</v>
      </c>
      <c r="E100" s="13"/>
    </row>
    <row r="101" spans="2:7" x14ac:dyDescent="0.25">
      <c r="B101" s="14"/>
      <c r="C101" s="4"/>
      <c r="D101" s="5"/>
      <c r="E101" s="13"/>
    </row>
    <row r="102" spans="2:7" ht="31.5" x14ac:dyDescent="0.25">
      <c r="B102" s="8">
        <v>87</v>
      </c>
      <c r="C102" s="1">
        <v>2.3073999999999999</v>
      </c>
      <c r="D102" s="2" t="s">
        <v>113</v>
      </c>
      <c r="E102" s="9">
        <v>19.95</v>
      </c>
      <c r="F102" s="25"/>
      <c r="G102" s="29">
        <f t="shared" ref="G102:G107" si="5">E102*F102</f>
        <v>0</v>
      </c>
    </row>
    <row r="103" spans="2:7" ht="31.5" x14ac:dyDescent="0.25">
      <c r="B103" s="8">
        <v>88</v>
      </c>
      <c r="C103" s="1">
        <v>2.30701</v>
      </c>
      <c r="D103" s="6" t="s">
        <v>114</v>
      </c>
      <c r="E103" s="9">
        <v>20</v>
      </c>
      <c r="F103" s="25"/>
      <c r="G103" s="29">
        <f t="shared" si="5"/>
        <v>0</v>
      </c>
    </row>
    <row r="104" spans="2:7" ht="31.5" x14ac:dyDescent="0.25">
      <c r="B104" s="8">
        <v>89</v>
      </c>
      <c r="C104" s="1">
        <v>2.30741</v>
      </c>
      <c r="D104" s="6" t="s">
        <v>115</v>
      </c>
      <c r="E104" s="9">
        <v>20</v>
      </c>
      <c r="F104" s="25"/>
      <c r="G104" s="29">
        <f t="shared" si="5"/>
        <v>0</v>
      </c>
    </row>
    <row r="105" spans="2:7" ht="47.25" x14ac:dyDescent="0.25">
      <c r="B105" s="8">
        <v>90</v>
      </c>
      <c r="C105" s="1">
        <v>2.3064300000000002</v>
      </c>
      <c r="D105" s="2" t="s">
        <v>116</v>
      </c>
      <c r="E105" s="9">
        <v>20.61</v>
      </c>
      <c r="F105" s="25"/>
      <c r="G105" s="29">
        <f t="shared" si="5"/>
        <v>0</v>
      </c>
    </row>
    <row r="106" spans="2:7" ht="47.25" x14ac:dyDescent="0.25">
      <c r="B106" s="8">
        <v>91</v>
      </c>
      <c r="C106" s="1" t="s">
        <v>117</v>
      </c>
      <c r="D106" s="2" t="s">
        <v>118</v>
      </c>
      <c r="E106" s="9">
        <v>20.61</v>
      </c>
      <c r="F106" s="25"/>
      <c r="G106" s="29">
        <f t="shared" si="5"/>
        <v>0</v>
      </c>
    </row>
    <row r="107" spans="2:7" ht="47.25" x14ac:dyDescent="0.25">
      <c r="B107" s="8">
        <v>92</v>
      </c>
      <c r="C107" s="1">
        <v>2.5011399999999999</v>
      </c>
      <c r="D107" s="2" t="s">
        <v>119</v>
      </c>
      <c r="E107" s="9">
        <v>19.95</v>
      </c>
      <c r="F107" s="25"/>
      <c r="G107" s="29">
        <f t="shared" si="5"/>
        <v>0</v>
      </c>
    </row>
    <row r="108" spans="2:7" x14ac:dyDescent="0.25">
      <c r="B108" s="14"/>
      <c r="C108" s="4"/>
      <c r="D108" s="5" t="s">
        <v>120</v>
      </c>
      <c r="E108" s="13"/>
    </row>
    <row r="109" spans="2:7" x14ac:dyDescent="0.25">
      <c r="B109" s="14"/>
      <c r="C109" s="4"/>
      <c r="D109" s="5"/>
      <c r="E109" s="13"/>
    </row>
    <row r="110" spans="2:7" ht="31.5" x14ac:dyDescent="0.25">
      <c r="B110" s="8">
        <v>93</v>
      </c>
      <c r="C110" s="3" t="s">
        <v>121</v>
      </c>
      <c r="D110" s="2" t="s">
        <v>122</v>
      </c>
      <c r="E110" s="9">
        <v>20.61</v>
      </c>
      <c r="F110" s="25"/>
      <c r="G110" s="29">
        <f t="shared" ref="G110" si="6">E110*F110</f>
        <v>0</v>
      </c>
    </row>
    <row r="111" spans="2:7" x14ac:dyDescent="0.25">
      <c r="B111" s="8"/>
      <c r="C111" s="1"/>
      <c r="D111" s="2" t="s">
        <v>123</v>
      </c>
      <c r="E111" s="10"/>
    </row>
    <row r="112" spans="2:7" ht="47.25" x14ac:dyDescent="0.25">
      <c r="B112" s="8">
        <v>94</v>
      </c>
      <c r="C112" s="3" t="s">
        <v>124</v>
      </c>
      <c r="D112" s="2" t="s">
        <v>125</v>
      </c>
      <c r="E112" s="9">
        <v>20.61</v>
      </c>
      <c r="F112" s="25"/>
      <c r="G112" s="29">
        <f t="shared" ref="G112" si="7">E112*F112</f>
        <v>0</v>
      </c>
    </row>
    <row r="113" spans="2:7" x14ac:dyDescent="0.25">
      <c r="B113" s="8"/>
      <c r="C113" s="1"/>
      <c r="D113" s="2" t="s">
        <v>126</v>
      </c>
      <c r="E113" s="10"/>
    </row>
    <row r="114" spans="2:7" ht="47.25" x14ac:dyDescent="0.25">
      <c r="B114" s="8">
        <v>95</v>
      </c>
      <c r="C114" s="1">
        <v>2.3022</v>
      </c>
      <c r="D114" s="2" t="s">
        <v>127</v>
      </c>
      <c r="E114" s="9">
        <v>18.62</v>
      </c>
      <c r="F114" s="25"/>
      <c r="G114" s="29">
        <f t="shared" ref="G114" si="8">E114*F114</f>
        <v>0</v>
      </c>
    </row>
    <row r="115" spans="2:7" ht="31.5" x14ac:dyDescent="0.25">
      <c r="B115" s="8"/>
      <c r="C115" s="1"/>
      <c r="D115" s="2" t="s">
        <v>128</v>
      </c>
      <c r="E115" s="10"/>
    </row>
    <row r="116" spans="2:7" ht="47.25" x14ac:dyDescent="0.25">
      <c r="B116" s="8">
        <v>96</v>
      </c>
      <c r="C116" s="3" t="s">
        <v>129</v>
      </c>
      <c r="D116" s="11" t="s">
        <v>130</v>
      </c>
      <c r="E116" s="9">
        <v>20.61</v>
      </c>
      <c r="F116" s="25"/>
      <c r="G116" s="29">
        <f t="shared" ref="G116" si="9">E116*F116</f>
        <v>0</v>
      </c>
    </row>
    <row r="117" spans="2:7" x14ac:dyDescent="0.25">
      <c r="B117" s="8"/>
      <c r="C117" s="1"/>
      <c r="D117" s="2" t="s">
        <v>131</v>
      </c>
      <c r="E117" s="10"/>
    </row>
    <row r="118" spans="2:7" ht="47.25" x14ac:dyDescent="0.25">
      <c r="B118" s="8">
        <v>97</v>
      </c>
      <c r="C118" s="1">
        <v>2.5032000000000001</v>
      </c>
      <c r="D118" s="11" t="s">
        <v>132</v>
      </c>
      <c r="E118" s="9">
        <v>20.61</v>
      </c>
      <c r="F118" s="25"/>
      <c r="G118" s="29">
        <f t="shared" ref="G118:G119" si="10">E118*F118</f>
        <v>0</v>
      </c>
    </row>
    <row r="119" spans="2:7" ht="47.25" x14ac:dyDescent="0.25">
      <c r="B119" s="8">
        <v>98</v>
      </c>
      <c r="C119" s="1">
        <v>2.5012020000000001</v>
      </c>
      <c r="D119" s="11" t="s">
        <v>133</v>
      </c>
      <c r="E119" s="9">
        <v>20.61</v>
      </c>
      <c r="F119" s="25"/>
      <c r="G119" s="29">
        <f t="shared" si="10"/>
        <v>0</v>
      </c>
    </row>
    <row r="120" spans="2:7" ht="32.25" customHeight="1" x14ac:dyDescent="0.25">
      <c r="B120" s="8"/>
      <c r="C120" s="1"/>
      <c r="D120" s="2" t="s">
        <v>134</v>
      </c>
      <c r="E120" s="12"/>
    </row>
    <row r="121" spans="2:7" x14ac:dyDescent="0.25">
      <c r="B121" s="8">
        <v>99</v>
      </c>
      <c r="C121" s="1">
        <v>2.3130000000000002</v>
      </c>
      <c r="D121" s="2" t="s">
        <v>135</v>
      </c>
      <c r="E121" s="9">
        <v>15.42</v>
      </c>
      <c r="F121" s="25"/>
      <c r="G121" s="29">
        <f t="shared" ref="G121:G122" si="11">E121*F121</f>
        <v>0</v>
      </c>
    </row>
    <row r="122" spans="2:7" x14ac:dyDescent="0.25">
      <c r="B122" s="8">
        <v>100</v>
      </c>
      <c r="C122" s="1">
        <v>2.5019999999999998</v>
      </c>
      <c r="D122" s="2" t="s">
        <v>136</v>
      </c>
      <c r="E122" s="9">
        <v>19.61</v>
      </c>
      <c r="F122" s="25"/>
      <c r="G122" s="29">
        <f t="shared" si="11"/>
        <v>0</v>
      </c>
    </row>
    <row r="123" spans="2:7" ht="31.5" x14ac:dyDescent="0.25">
      <c r="B123" s="8"/>
      <c r="C123" s="1"/>
      <c r="D123" s="7" t="s">
        <v>137</v>
      </c>
      <c r="E123" s="12"/>
    </row>
    <row r="124" spans="2:7" ht="31.5" x14ac:dyDescent="0.25">
      <c r="B124" s="8">
        <v>101</v>
      </c>
      <c r="C124" s="1">
        <v>2.90211</v>
      </c>
      <c r="D124" s="2" t="s">
        <v>138</v>
      </c>
      <c r="E124" s="9">
        <v>145</v>
      </c>
      <c r="F124" s="25"/>
      <c r="G124" s="29">
        <f t="shared" ref="G124:G131" si="12">E124*F124</f>
        <v>0</v>
      </c>
    </row>
    <row r="125" spans="2:7" ht="31.5" x14ac:dyDescent="0.25">
      <c r="B125" s="8">
        <v>102</v>
      </c>
      <c r="C125" s="1">
        <v>2.90212</v>
      </c>
      <c r="D125" s="8" t="s">
        <v>139</v>
      </c>
      <c r="E125" s="9">
        <v>280</v>
      </c>
      <c r="F125" s="25"/>
      <c r="G125" s="29">
        <f t="shared" si="12"/>
        <v>0</v>
      </c>
    </row>
    <row r="126" spans="2:7" ht="31.5" x14ac:dyDescent="0.25">
      <c r="B126" s="8">
        <v>103</v>
      </c>
      <c r="C126" s="1">
        <v>2.9010099999999999</v>
      </c>
      <c r="D126" s="2" t="s">
        <v>140</v>
      </c>
      <c r="E126" s="9">
        <v>190</v>
      </c>
      <c r="F126" s="25"/>
      <c r="G126" s="29">
        <f t="shared" si="12"/>
        <v>0</v>
      </c>
    </row>
    <row r="127" spans="2:7" ht="31.5" x14ac:dyDescent="0.25">
      <c r="B127" s="8">
        <v>104</v>
      </c>
      <c r="C127" s="1">
        <v>2.9010199999999999</v>
      </c>
      <c r="D127" s="2" t="s">
        <v>141</v>
      </c>
      <c r="E127" s="9">
        <v>320</v>
      </c>
      <c r="F127" s="25"/>
      <c r="G127" s="29">
        <f t="shared" si="12"/>
        <v>0</v>
      </c>
    </row>
    <row r="128" spans="2:7" x14ac:dyDescent="0.25">
      <c r="B128" s="8">
        <v>105</v>
      </c>
      <c r="C128" s="3" t="s">
        <v>142</v>
      </c>
      <c r="D128" s="2" t="s">
        <v>153</v>
      </c>
      <c r="E128" s="9">
        <v>240</v>
      </c>
      <c r="F128" s="25"/>
      <c r="G128" s="29">
        <f t="shared" si="12"/>
        <v>0</v>
      </c>
    </row>
    <row r="129" spans="2:7" ht="31.5" x14ac:dyDescent="0.25">
      <c r="B129" s="8">
        <v>106</v>
      </c>
      <c r="C129" s="1">
        <v>2.9022000000000001</v>
      </c>
      <c r="D129" s="2" t="s">
        <v>143</v>
      </c>
      <c r="E129" s="9">
        <v>134.80000000000001</v>
      </c>
      <c r="F129" s="25"/>
      <c r="G129" s="29">
        <f t="shared" si="12"/>
        <v>0</v>
      </c>
    </row>
    <row r="130" spans="2:7" ht="31.5" x14ac:dyDescent="0.25">
      <c r="B130" s="8">
        <v>107</v>
      </c>
      <c r="C130" s="3" t="s">
        <v>144</v>
      </c>
      <c r="D130" s="2" t="s">
        <v>145</v>
      </c>
      <c r="E130" s="9">
        <v>48.7</v>
      </c>
      <c r="F130" s="25"/>
      <c r="G130" s="29">
        <f t="shared" si="12"/>
        <v>0</v>
      </c>
    </row>
    <row r="131" spans="2:7" x14ac:dyDescent="0.25">
      <c r="B131" s="8">
        <v>108</v>
      </c>
      <c r="C131" s="1">
        <v>2.9024999999999999</v>
      </c>
      <c r="D131" s="2" t="s">
        <v>146</v>
      </c>
      <c r="E131" s="9">
        <v>89</v>
      </c>
      <c r="F131" s="25"/>
      <c r="G131" s="29">
        <f t="shared" si="12"/>
        <v>0</v>
      </c>
    </row>
    <row r="132" spans="2:7" x14ac:dyDescent="0.25">
      <c r="B132" s="25"/>
      <c r="C132" s="25"/>
      <c r="D132" s="26" t="s">
        <v>154</v>
      </c>
      <c r="E132" s="16"/>
      <c r="F132" s="16"/>
      <c r="G132" s="30">
        <f>SUM(G8:G131)</f>
        <v>0</v>
      </c>
    </row>
  </sheetData>
  <mergeCells count="9">
    <mergeCell ref="E108:E109"/>
    <mergeCell ref="E100:E101"/>
    <mergeCell ref="C4:G4"/>
    <mergeCell ref="B100:B101"/>
    <mergeCell ref="C100:C101"/>
    <mergeCell ref="D100:D101"/>
    <mergeCell ref="B108:B109"/>
    <mergeCell ref="C108:C109"/>
    <mergeCell ref="D108:D10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1</vt:i4>
      </vt:variant>
    </vt:vector>
  </HeadingPairs>
  <TitlesOfParts>
    <vt:vector size="1" baseType="lpstr">
      <vt:lpstr>Foaie1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Mariana BUZGAU</dc:creator>
  <cp:lastModifiedBy>mariana.buzgau</cp:lastModifiedBy>
  <dcterms:created xsi:type="dcterms:W3CDTF">2015-06-05T18:19:34Z</dcterms:created>
  <dcterms:modified xsi:type="dcterms:W3CDTF">2023-06-07T12:40:12Z</dcterms:modified>
</cp:coreProperties>
</file>