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<sst xmlns="http://schemas.openxmlformats.org/spreadsheetml/2006/main" count="67" uniqueCount="67">
  <si>
    <t>luna august 2018 CONSUM</t>
  </si>
  <si>
    <t>grat compensat</t>
  </si>
  <si>
    <t>pns</t>
  </si>
  <si>
    <t>S.C. A&amp;B PHARM CORPORATION SA</t>
  </si>
  <si>
    <t>S.C. ALEX INCOGNITO S.R.L.</t>
  </si>
  <si>
    <t>S.C. ANADAN PHARM S.R.L.</t>
  </si>
  <si>
    <t>S.C. ANCA FARM S.R.L.</t>
  </si>
  <si>
    <t>S.C. ARTEMIS S.R.L.</t>
  </si>
  <si>
    <t>S.C. AZARIA S.R.L.</t>
  </si>
  <si>
    <t>S.C. CHRIS FARM S.R.L.</t>
  </si>
  <si>
    <t>S.C. CLAU SILV FARM S.R.L.</t>
  </si>
  <si>
    <t>S.C. CORINA FARM S.R.L.</t>
  </si>
  <si>
    <t>S.C. CORINDALIS S.R.L.</t>
  </si>
  <si>
    <t>S.C. DEFARM S.R.L.</t>
  </si>
  <si>
    <t>S.C. DIADRA S.R.L.</t>
  </si>
  <si>
    <t>S.C. DORNAFARM S.A</t>
  </si>
  <si>
    <t>S.C. ELADA  FARM S.R.L.</t>
  </si>
  <si>
    <t>S.C. ELECTA S.R.L.</t>
  </si>
  <si>
    <t>S.C. FARMACIA ELENA S.R.L.</t>
  </si>
  <si>
    <t>S.C. ELFA S.R.L.</t>
  </si>
  <si>
    <t>S.C. ELIFARM S.R.L.</t>
  </si>
  <si>
    <t>S.C. ERICFARM S.R.L.</t>
  </si>
  <si>
    <t>S.C. FAR GALENUS S.R.L.</t>
  </si>
  <si>
    <t>S.C. FARMABIOMED S.R.L.</t>
  </si>
  <si>
    <t>S.C. SIEPCOFAR SA</t>
  </si>
  <si>
    <t>S.C. FREYA GREEN S.R.L.</t>
  </si>
  <si>
    <t xml:space="preserve">S.C. G&amp;L S.R.L. </t>
  </si>
  <si>
    <t>S.C. GENTIANA PHARMA S.R.L.</t>
  </si>
  <si>
    <t>S.C. FARMACIA HUSAC S.R.L.</t>
  </si>
  <si>
    <t>S.C. LARIX FARM S.R.L.</t>
  </si>
  <si>
    <t>S.C. LUCIFARM S.R.L.</t>
  </si>
  <si>
    <t>S.C. MAGISTRA FARM S.R.L.</t>
  </si>
  <si>
    <t>S.C. MARAFARM S.R.L:</t>
  </si>
  <si>
    <t>S.C. MAREX SERV S.R.L.</t>
  </si>
  <si>
    <t>S.C. MARIN FARM S.R.L.</t>
  </si>
  <si>
    <t>S.C. FARMACIA MARISIMO S.R.L.</t>
  </si>
  <si>
    <t>S.C. MEDICAL FARM S.R.L.</t>
  </si>
  <si>
    <t>S.C. MEDIFLORA S.R.L.</t>
  </si>
  <si>
    <t>S.C. MEPROFARM S.R.L.</t>
  </si>
  <si>
    <t>S.C. MINERVAFARM S.R.L.</t>
  </si>
  <si>
    <t>S.C. MIO FARM S.R.L.</t>
  </si>
  <si>
    <t>S.C. MITZURA S.R.L.</t>
  </si>
  <si>
    <t>S.C. MONAFARM PLUS S.R.L.</t>
  </si>
  <si>
    <t>S.C. NIDACASO S.R.L.</t>
  </si>
  <si>
    <t>S.C. NYM PLUS S.R.L.</t>
  </si>
  <si>
    <t>S.C. OVITRANS FARM S.R.L.</t>
  </si>
  <si>
    <t>S.C. PROFARM S.R.L.</t>
  </si>
  <si>
    <t>S.C. REMEDIA&amp; FARM S.R.L.</t>
  </si>
  <si>
    <t>S.C. RODAL FARM S.R.L.</t>
  </si>
  <si>
    <t>S.C. ROFARM S.R.L.</t>
  </si>
  <si>
    <t>S.C. ROPHARMA SA</t>
  </si>
  <si>
    <t xml:space="preserve">S.C. SALVIA S.R.L. </t>
  </si>
  <si>
    <t>S.C. SAMISA FARM S.R.L.</t>
  </si>
  <si>
    <t>S.C. SENSIBLU S.R.L.</t>
  </si>
  <si>
    <t>S.C. VERA S.R.L.</t>
  </si>
  <si>
    <t>S.C. VIOFARM S.R.L.</t>
  </si>
  <si>
    <t>S.C. ZAIT FARM S.R.L.</t>
  </si>
  <si>
    <t>S.C. DORISIMO PHARMA S.R.L.</t>
  </si>
  <si>
    <t>SC BIANCA FARM SRL</t>
  </si>
  <si>
    <t>SC FARMACIA AGHATIS DAMMARA SRL</t>
  </si>
  <si>
    <t>SC MEDIMFARM TOPFARM SA</t>
  </si>
  <si>
    <t>SC GABI SAV SRL</t>
  </si>
  <si>
    <t>SC LAVI ANDREIOTHIS SRL</t>
  </si>
  <si>
    <t>SC ADRENALINUM FARM SRL</t>
  </si>
  <si>
    <t>SC PAGERA MAG SRL</t>
  </si>
  <si>
    <t>TOTAL GENERAL</t>
  </si>
  <si>
    <t>CASS BOTOȘANI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</si>
</sst>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0"/>
      <name val="Arial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sz val="12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19" fillId="0" borderId="10" xfId="0" applyFont="1" applyBorder="1" applyAlignment="1">
      <alignment/>
    </xf>
    <xf numFmtId="0" fontId="41" fillId="0" borderId="10" xfId="0" applyFont="1" applyBorder="1" applyAlignment="1">
      <alignment/>
    </xf>
    <xf numFmtId="3" fontId="44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4" fontId="21" fillId="0" borderId="11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1" fillId="0" borderId="12" xfId="0" applyNumberFormat="1" applyFont="1" applyFill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45" fillId="0" borderId="11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25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4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46" fillId="0" borderId="0" xfId="0" applyFont="1" applyAlignment="1">
      <alignment horizontal="left"/>
    </xf>
    <xf numFmtId="0" fontId="4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ORI%20DEFINITIVE%20CONTRACTE\VAL%20DEF.august%2017.09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PROGRAME\CONSUM%20FARMACII%20P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 CV"/>
      <sheetName val="BUN"/>
      <sheetName val="centr cu P2"/>
      <sheetName val="COST VOLUM"/>
      <sheetName val="BOLI SIMPLE 23.07.07"/>
      <sheetName val="PACHET 2 23.06.07"/>
      <sheetName val="CENTR PENS 600"/>
      <sheetName val="CNAS 600"/>
      <sheetName val="MS 600"/>
    </sheetNames>
    <sheetDataSet>
      <sheetData sheetId="2">
        <row r="6">
          <cell r="L6">
            <v>984.56</v>
          </cell>
        </row>
        <row r="7">
          <cell r="L7">
            <v>130926.91999999998</v>
          </cell>
        </row>
        <row r="9">
          <cell r="L9">
            <v>10748.989999999998</v>
          </cell>
        </row>
        <row r="10">
          <cell r="L10">
            <v>427151.04000000004</v>
          </cell>
        </row>
        <row r="11">
          <cell r="L11">
            <v>16593.23</v>
          </cell>
        </row>
        <row r="12">
          <cell r="L12">
            <v>73059.45999999999</v>
          </cell>
        </row>
        <row r="14">
          <cell r="L14">
            <v>52847.33</v>
          </cell>
        </row>
        <row r="15">
          <cell r="L15">
            <v>43535.729999999996</v>
          </cell>
        </row>
        <row r="16">
          <cell r="L16">
            <v>61066.28000000001</v>
          </cell>
        </row>
        <row r="17">
          <cell r="L17">
            <v>275147.97</v>
          </cell>
        </row>
        <row r="18">
          <cell r="L18">
            <v>104386.33</v>
          </cell>
        </row>
        <row r="19">
          <cell r="L19">
            <v>35014.1</v>
          </cell>
        </row>
        <row r="20">
          <cell r="L20">
            <v>0</v>
          </cell>
        </row>
        <row r="21">
          <cell r="L21">
            <v>26761.439999999995</v>
          </cell>
        </row>
        <row r="23">
          <cell r="L23">
            <v>13506.09</v>
          </cell>
        </row>
        <row r="24">
          <cell r="L24">
            <v>100153.17000000001</v>
          </cell>
        </row>
        <row r="25">
          <cell r="L25">
            <v>105335.14000000001</v>
          </cell>
        </row>
        <row r="26">
          <cell r="L26">
            <v>15278.73</v>
          </cell>
        </row>
        <row r="27">
          <cell r="L27">
            <v>11398.779999999999</v>
          </cell>
        </row>
        <row r="29">
          <cell r="L29">
            <v>485011.2700000001</v>
          </cell>
        </row>
        <row r="30">
          <cell r="L30">
            <v>83245.73999999999</v>
          </cell>
        </row>
        <row r="31">
          <cell r="L31">
            <v>316147.1500000001</v>
          </cell>
        </row>
        <row r="34">
          <cell r="L34">
            <v>65755.87</v>
          </cell>
        </row>
        <row r="35">
          <cell r="L35">
            <v>55700.82000000001</v>
          </cell>
        </row>
        <row r="36">
          <cell r="L36">
            <v>19931.219999999998</v>
          </cell>
        </row>
        <row r="37">
          <cell r="L37">
            <v>100880.32999999999</v>
          </cell>
        </row>
        <row r="39">
          <cell r="L39">
            <v>55750.00000000001</v>
          </cell>
        </row>
        <row r="40">
          <cell r="L40">
            <v>37105.8</v>
          </cell>
        </row>
        <row r="41">
          <cell r="L41">
            <v>0</v>
          </cell>
        </row>
        <row r="42">
          <cell r="L42">
            <v>207334.21</v>
          </cell>
        </row>
        <row r="44">
          <cell r="L44">
            <v>25176.94</v>
          </cell>
        </row>
        <row r="45">
          <cell r="L45">
            <v>165042.76</v>
          </cell>
        </row>
        <row r="46">
          <cell r="L46">
            <v>41992.63</v>
          </cell>
        </row>
        <row r="47">
          <cell r="L47">
            <v>16042.240000000002</v>
          </cell>
        </row>
        <row r="49">
          <cell r="L49">
            <v>150349.9</v>
          </cell>
        </row>
        <row r="50">
          <cell r="L50">
            <v>295471.62</v>
          </cell>
        </row>
        <row r="52">
          <cell r="L52">
            <v>27034.329999999998</v>
          </cell>
        </row>
        <row r="53">
          <cell r="L53">
            <v>8405.35</v>
          </cell>
        </row>
        <row r="54">
          <cell r="L54">
            <v>23651.59</v>
          </cell>
        </row>
        <row r="55">
          <cell r="L55">
            <v>4631.86</v>
          </cell>
        </row>
        <row r="56">
          <cell r="L56">
            <v>96490.55000000002</v>
          </cell>
        </row>
        <row r="57">
          <cell r="L57">
            <v>21099.4</v>
          </cell>
        </row>
        <row r="58">
          <cell r="L58">
            <v>290634.36</v>
          </cell>
        </row>
        <row r="60">
          <cell r="L60">
            <v>30211.59</v>
          </cell>
        </row>
        <row r="61">
          <cell r="L61">
            <v>10797.07</v>
          </cell>
        </row>
        <row r="62">
          <cell r="L62">
            <v>63457.77999999999</v>
          </cell>
        </row>
        <row r="63">
          <cell r="L63">
            <v>0</v>
          </cell>
        </row>
        <row r="64">
          <cell r="L64">
            <v>33067.08</v>
          </cell>
        </row>
        <row r="65">
          <cell r="L65">
            <v>24435.22</v>
          </cell>
        </row>
        <row r="67">
          <cell r="L67">
            <v>193871.37</v>
          </cell>
        </row>
        <row r="70">
          <cell r="L70">
            <v>61291.62</v>
          </cell>
        </row>
        <row r="71">
          <cell r="L71">
            <v>93980.97</v>
          </cell>
        </row>
        <row r="72">
          <cell r="L72">
            <v>366112.12</v>
          </cell>
        </row>
        <row r="74">
          <cell r="L74">
            <v>9050.369999999999</v>
          </cell>
        </row>
        <row r="75">
          <cell r="L75">
            <v>12073.65</v>
          </cell>
        </row>
        <row r="76">
          <cell r="L76">
            <v>58504.74</v>
          </cell>
        </row>
        <row r="77">
          <cell r="L77">
            <v>20644.76</v>
          </cell>
        </row>
        <row r="80">
          <cell r="L80">
            <v>18960.42</v>
          </cell>
        </row>
        <row r="81">
          <cell r="L81">
            <v>10319.67</v>
          </cell>
        </row>
        <row r="82">
          <cell r="L82">
            <v>60481.399999999994</v>
          </cell>
        </row>
        <row r="83">
          <cell r="L83">
            <v>13523.81</v>
          </cell>
        </row>
        <row r="84">
          <cell r="L84">
            <v>21347.1</v>
          </cell>
        </row>
        <row r="85">
          <cell r="L85">
            <v>16261.95</v>
          </cell>
        </row>
        <row r="86">
          <cell r="L86">
            <v>9961.39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tr CV"/>
      <sheetName val="Centralizator total"/>
      <sheetName val="2012"/>
      <sheetName val="CENT PE FAR SI PR"/>
      <sheetName val="CENTR FARM PROGR SAN"/>
      <sheetName val="onco cost volum"/>
      <sheetName val="P10-post"/>
      <sheetName val="P4-onco"/>
      <sheetName val="teste copii"/>
      <sheetName val="teste adulti"/>
      <sheetName val="diabet"/>
      <sheetName val="ADO "/>
      <sheetName val="P6-INSULINE"/>
      <sheetName val="ADO+INS"/>
      <sheetName val="BOLI RARE TOTAL"/>
      <sheetName val="mucovisc"/>
      <sheetName val="SLA"/>
      <sheetName val="ANGIO"/>
    </sheetNames>
    <sheetDataSet>
      <sheetData sheetId="4">
        <row r="6">
          <cell r="L6">
            <v>88.71</v>
          </cell>
        </row>
        <row r="7">
          <cell r="L7">
            <v>25727.300000000003</v>
          </cell>
        </row>
        <row r="9">
          <cell r="L9">
            <v>379.56</v>
          </cell>
        </row>
        <row r="10">
          <cell r="L10">
            <v>207843.76</v>
          </cell>
        </row>
        <row r="11">
          <cell r="L11">
            <v>991.99</v>
          </cell>
        </row>
        <row r="12">
          <cell r="L12">
            <v>2047.1699999999998</v>
          </cell>
        </row>
        <row r="14">
          <cell r="L14">
            <v>2602.3599999999997</v>
          </cell>
        </row>
        <row r="15">
          <cell r="L15">
            <v>2861.89</v>
          </cell>
        </row>
        <row r="16">
          <cell r="L16">
            <v>871.49</v>
          </cell>
        </row>
        <row r="17">
          <cell r="L17">
            <v>384582.4</v>
          </cell>
        </row>
        <row r="18">
          <cell r="L18">
            <v>25088.600000000002</v>
          </cell>
        </row>
        <row r="19">
          <cell r="L19">
            <v>364.54</v>
          </cell>
        </row>
        <row r="20">
          <cell r="L20">
            <v>0</v>
          </cell>
        </row>
        <row r="21">
          <cell r="L21">
            <v>22502.72</v>
          </cell>
        </row>
        <row r="23">
          <cell r="L23">
            <v>270.37</v>
          </cell>
        </row>
        <row r="24">
          <cell r="L24">
            <v>1703.4299999999998</v>
          </cell>
        </row>
        <row r="25">
          <cell r="L25">
            <v>37767.2</v>
          </cell>
        </row>
        <row r="26">
          <cell r="L26">
            <v>373.73</v>
          </cell>
        </row>
        <row r="27">
          <cell r="L27">
            <v>0</v>
          </cell>
        </row>
        <row r="29">
          <cell r="L29">
            <v>304976.13</v>
          </cell>
        </row>
        <row r="30">
          <cell r="L30">
            <v>2761.38</v>
          </cell>
        </row>
        <row r="31">
          <cell r="L31">
            <v>148116.95</v>
          </cell>
        </row>
        <row r="33">
          <cell r="L33">
            <v>49635.17</v>
          </cell>
        </row>
        <row r="34">
          <cell r="L34">
            <v>804.17</v>
          </cell>
        </row>
        <row r="35">
          <cell r="L35">
            <v>433.84000000000003</v>
          </cell>
        </row>
        <row r="36">
          <cell r="L36">
            <v>53094.59</v>
          </cell>
        </row>
        <row r="38">
          <cell r="L38">
            <v>8251.039999999999</v>
          </cell>
        </row>
        <row r="39">
          <cell r="L39">
            <v>2606.52</v>
          </cell>
        </row>
        <row r="40">
          <cell r="L40">
            <v>0</v>
          </cell>
        </row>
        <row r="41">
          <cell r="L41">
            <v>103961.64000000001</v>
          </cell>
        </row>
        <row r="42">
          <cell r="L42">
            <v>12565.48</v>
          </cell>
        </row>
        <row r="43">
          <cell r="L43">
            <v>12789.580000000002</v>
          </cell>
        </row>
        <row r="44">
          <cell r="L44">
            <v>10477.12</v>
          </cell>
        </row>
        <row r="46">
          <cell r="L46">
            <v>392.29</v>
          </cell>
        </row>
        <row r="48">
          <cell r="L48">
            <v>148691.52000000002</v>
          </cell>
        </row>
        <row r="49">
          <cell r="L49">
            <v>113430.59999999999</v>
          </cell>
        </row>
        <row r="51">
          <cell r="L51">
            <v>9479.35</v>
          </cell>
        </row>
        <row r="52">
          <cell r="L52">
            <v>108.12</v>
          </cell>
        </row>
        <row r="53">
          <cell r="L53">
            <v>81984.60999999999</v>
          </cell>
        </row>
        <row r="54">
          <cell r="L54">
            <v>42.57</v>
          </cell>
        </row>
        <row r="55">
          <cell r="L55">
            <v>24383.120000000003</v>
          </cell>
        </row>
        <row r="56">
          <cell r="L56">
            <v>296.07</v>
          </cell>
        </row>
        <row r="57">
          <cell r="L57">
            <v>254654.53000000003</v>
          </cell>
        </row>
        <row r="59">
          <cell r="L59">
            <v>478.17</v>
          </cell>
        </row>
        <row r="60">
          <cell r="L60">
            <v>458.8</v>
          </cell>
        </row>
        <row r="61">
          <cell r="L61">
            <v>3854.6099999999997</v>
          </cell>
        </row>
        <row r="62">
          <cell r="L62">
            <v>0</v>
          </cell>
        </row>
        <row r="63">
          <cell r="L63">
            <v>2140.29</v>
          </cell>
        </row>
        <row r="64">
          <cell r="L64">
            <v>850.75</v>
          </cell>
        </row>
        <row r="66">
          <cell r="L66">
            <v>497153.09</v>
          </cell>
        </row>
        <row r="69">
          <cell r="L69">
            <v>2460.52</v>
          </cell>
        </row>
        <row r="70">
          <cell r="L70">
            <v>3666.15</v>
          </cell>
        </row>
        <row r="71">
          <cell r="L71">
            <v>190820.24</v>
          </cell>
        </row>
        <row r="73">
          <cell r="L73">
            <v>1532.66</v>
          </cell>
        </row>
        <row r="74">
          <cell r="L74">
            <v>225.15</v>
          </cell>
        </row>
        <row r="76">
          <cell r="L76">
            <v>7016.719999999999</v>
          </cell>
        </row>
        <row r="77">
          <cell r="L77">
            <v>2221.27</v>
          </cell>
        </row>
        <row r="78">
          <cell r="L78">
            <v>713.99</v>
          </cell>
        </row>
        <row r="79">
          <cell r="L79">
            <v>198.53</v>
          </cell>
        </row>
        <row r="80">
          <cell r="L80">
            <v>11261.89</v>
          </cell>
        </row>
        <row r="81">
          <cell r="L81">
            <v>236.34</v>
          </cell>
        </row>
        <row r="82">
          <cell r="L82">
            <v>754.3399999999999</v>
          </cell>
        </row>
        <row r="83">
          <cell r="L83">
            <v>5895.73</v>
          </cell>
        </row>
        <row r="84">
          <cell r="L84">
            <v>215.81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6.8515625" style="0" customWidth="1"/>
    <col min="2" max="2" width="45.28125" style="1" customWidth="1"/>
    <col min="3" max="3" width="15.140625" style="0" bestFit="1" customWidth="1"/>
    <col min="4" max="4" width="14.7109375" style="0" customWidth="1"/>
    <col min="6" max="6" width="24.28125" style="0" customWidth="1"/>
    <col min="7" max="7" width="13.421875" style="0" customWidth="1"/>
  </cols>
  <sheetData>
    <row r="1" spans="1:2" ht="15.75" customHeight="1">
      <c r="A1" s="21" t="s">
        <v>66</v>
      </c>
      <c r="B1" s="21"/>
    </row>
    <row r="3" spans="3:4" ht="15.75">
      <c r="C3" s="22" t="s">
        <v>0</v>
      </c>
      <c r="D3" s="22"/>
    </row>
    <row r="4" spans="3:4" ht="15.75">
      <c r="C4" s="2" t="s">
        <v>1</v>
      </c>
      <c r="D4" s="3" t="s">
        <v>2</v>
      </c>
    </row>
    <row r="5" spans="1:7" ht="18">
      <c r="A5" s="4">
        <v>1</v>
      </c>
      <c r="B5" s="5" t="s">
        <v>3</v>
      </c>
      <c r="C5" s="6">
        <f>'[1]centr cu P2'!$L$6</f>
        <v>984.56</v>
      </c>
      <c r="D5" s="6">
        <f>'[2]CENTR FARM PROGR SAN'!$L$6</f>
        <v>88.71</v>
      </c>
      <c r="F5" s="7"/>
      <c r="G5" s="8"/>
    </row>
    <row r="6" spans="1:7" ht="18">
      <c r="A6" s="4">
        <v>2</v>
      </c>
      <c r="B6" s="9" t="s">
        <v>4</v>
      </c>
      <c r="C6" s="6">
        <f>'[1]centr cu P2'!$L$7</f>
        <v>130926.91999999998</v>
      </c>
      <c r="D6" s="6">
        <f>'[2]CENTR FARM PROGR SAN'!$L$7</f>
        <v>25727.300000000003</v>
      </c>
      <c r="F6" s="10"/>
      <c r="G6" s="8"/>
    </row>
    <row r="7" spans="1:7" ht="18">
      <c r="A7" s="4">
        <v>3</v>
      </c>
      <c r="B7" s="9" t="s">
        <v>5</v>
      </c>
      <c r="C7" s="6">
        <f>'[1]centr cu P2'!$L$9</f>
        <v>10748.989999999998</v>
      </c>
      <c r="D7" s="6">
        <f>'[2]CENTR FARM PROGR SAN'!$L$9</f>
        <v>379.56</v>
      </c>
      <c r="F7" s="10"/>
      <c r="G7" s="8"/>
    </row>
    <row r="8" spans="1:7" ht="18">
      <c r="A8" s="4">
        <v>4</v>
      </c>
      <c r="B8" s="9" t="s">
        <v>6</v>
      </c>
      <c r="C8" s="6">
        <f>'[1]centr cu P2'!$L$10</f>
        <v>427151.04000000004</v>
      </c>
      <c r="D8" s="6">
        <f>'[2]CENTR FARM PROGR SAN'!$L$10</f>
        <v>207843.76</v>
      </c>
      <c r="F8" s="10"/>
      <c r="G8" s="8"/>
    </row>
    <row r="9" spans="1:7" ht="18">
      <c r="A9" s="4">
        <v>5</v>
      </c>
      <c r="B9" s="9" t="s">
        <v>7</v>
      </c>
      <c r="C9" s="6">
        <f>'[1]centr cu P2'!$L$11</f>
        <v>16593.23</v>
      </c>
      <c r="D9" s="6">
        <f>'[2]CENTR FARM PROGR SAN'!$L$11</f>
        <v>991.99</v>
      </c>
      <c r="F9" s="10"/>
      <c r="G9" s="8"/>
    </row>
    <row r="10" spans="1:7" ht="18">
      <c r="A10" s="4">
        <v>6</v>
      </c>
      <c r="B10" s="9" t="s">
        <v>8</v>
      </c>
      <c r="C10" s="6">
        <f>'[1]centr cu P2'!$L$12</f>
        <v>73059.45999999999</v>
      </c>
      <c r="D10" s="6">
        <f>'[2]CENTR FARM PROGR SAN'!$L$12</f>
        <v>2047.1699999999998</v>
      </c>
      <c r="F10" s="10"/>
      <c r="G10" s="8"/>
    </row>
    <row r="11" spans="1:7" ht="18">
      <c r="A11" s="4">
        <v>7</v>
      </c>
      <c r="B11" s="9" t="s">
        <v>9</v>
      </c>
      <c r="C11" s="6">
        <f>'[1]centr cu P2'!$L$14</f>
        <v>52847.33</v>
      </c>
      <c r="D11" s="6">
        <f>'[2]CENTR FARM PROGR SAN'!$L$14</f>
        <v>2602.3599999999997</v>
      </c>
      <c r="F11" s="10"/>
      <c r="G11" s="8"/>
    </row>
    <row r="12" spans="1:7" ht="18">
      <c r="A12" s="4">
        <v>8</v>
      </c>
      <c r="B12" s="5" t="s">
        <v>10</v>
      </c>
      <c r="C12" s="6">
        <f>'[1]centr cu P2'!$L$15</f>
        <v>43535.729999999996</v>
      </c>
      <c r="D12" s="6">
        <f>'[2]CENTR FARM PROGR SAN'!$L$15</f>
        <v>2861.89</v>
      </c>
      <c r="F12" s="10"/>
      <c r="G12" s="8"/>
    </row>
    <row r="13" spans="1:7" ht="18">
      <c r="A13" s="4">
        <v>9</v>
      </c>
      <c r="B13" s="5" t="s">
        <v>11</v>
      </c>
      <c r="C13" s="6">
        <f>'[1]centr cu P2'!$L$16</f>
        <v>61066.28000000001</v>
      </c>
      <c r="D13" s="6">
        <f>'[2]CENTR FARM PROGR SAN'!$L$16</f>
        <v>871.49</v>
      </c>
      <c r="F13" s="10"/>
      <c r="G13" s="8"/>
    </row>
    <row r="14" spans="1:7" ht="18">
      <c r="A14" s="4">
        <v>10</v>
      </c>
      <c r="B14" s="5" t="s">
        <v>12</v>
      </c>
      <c r="C14" s="9">
        <f>'[1]centr cu P2'!$L$17</f>
        <v>275147.97</v>
      </c>
      <c r="D14" s="9">
        <f>'[2]CENTR FARM PROGR SAN'!$L$17</f>
        <v>384582.4</v>
      </c>
      <c r="F14" s="7"/>
      <c r="G14" s="8"/>
    </row>
    <row r="15" spans="1:7" ht="18">
      <c r="A15" s="4">
        <v>11</v>
      </c>
      <c r="B15" s="9" t="s">
        <v>13</v>
      </c>
      <c r="C15" s="6">
        <f>'[1]centr cu P2'!$L$18</f>
        <v>104386.33</v>
      </c>
      <c r="D15" s="6">
        <f>'[2]CENTR FARM PROGR SAN'!$L$18</f>
        <v>25088.600000000002</v>
      </c>
      <c r="F15" s="7"/>
      <c r="G15" s="8"/>
    </row>
    <row r="16" spans="1:7" ht="18">
      <c r="A16" s="4">
        <v>12</v>
      </c>
      <c r="B16" s="9" t="s">
        <v>14</v>
      </c>
      <c r="C16" s="6">
        <f>'[1]centr cu P2'!$L$19</f>
        <v>35014.1</v>
      </c>
      <c r="D16" s="6">
        <f>'[2]CENTR FARM PROGR SAN'!$L$19</f>
        <v>364.54</v>
      </c>
      <c r="F16" s="7"/>
      <c r="G16" s="8"/>
    </row>
    <row r="17" spans="1:7" ht="18">
      <c r="A17" s="4">
        <v>13</v>
      </c>
      <c r="B17" s="9" t="s">
        <v>15</v>
      </c>
      <c r="C17" s="6">
        <f>'[1]centr cu P2'!$L$20</f>
        <v>0</v>
      </c>
      <c r="D17" s="6">
        <f>'[2]CENTR FARM PROGR SAN'!$L$20</f>
        <v>0</v>
      </c>
      <c r="F17" s="10"/>
      <c r="G17" s="8"/>
    </row>
    <row r="18" spans="1:7" ht="18">
      <c r="A18" s="4">
        <v>14</v>
      </c>
      <c r="B18" s="9" t="s">
        <v>16</v>
      </c>
      <c r="C18" s="6">
        <f>'[1]centr cu P2'!$L$21</f>
        <v>26761.439999999995</v>
      </c>
      <c r="D18" s="6">
        <f>'[2]CENTR FARM PROGR SAN'!$L$21</f>
        <v>22502.72</v>
      </c>
      <c r="F18" s="10"/>
      <c r="G18" s="8"/>
    </row>
    <row r="19" spans="1:7" ht="18">
      <c r="A19" s="4">
        <v>15</v>
      </c>
      <c r="B19" s="9" t="s">
        <v>17</v>
      </c>
      <c r="C19" s="6">
        <f>'[1]centr cu P2'!$L$23</f>
        <v>13506.09</v>
      </c>
      <c r="D19" s="6">
        <f>'[2]CENTR FARM PROGR SAN'!$L$23</f>
        <v>270.37</v>
      </c>
      <c r="F19" s="10"/>
      <c r="G19" s="8"/>
    </row>
    <row r="20" spans="1:7" ht="18">
      <c r="A20" s="4">
        <v>16</v>
      </c>
      <c r="B20" s="9" t="s">
        <v>18</v>
      </c>
      <c r="C20" s="6">
        <f>'[1]centr cu P2'!$L$24</f>
        <v>100153.17000000001</v>
      </c>
      <c r="D20" s="6">
        <f>'[2]CENTR FARM PROGR SAN'!$L$24</f>
        <v>1703.4299999999998</v>
      </c>
      <c r="F20" s="10"/>
      <c r="G20" s="8"/>
    </row>
    <row r="21" spans="1:7" ht="18">
      <c r="A21" s="4">
        <v>17</v>
      </c>
      <c r="B21" s="9" t="s">
        <v>19</v>
      </c>
      <c r="C21" s="6">
        <f>'[1]centr cu P2'!$L$25</f>
        <v>105335.14000000001</v>
      </c>
      <c r="D21" s="6">
        <f>'[2]CENTR FARM PROGR SAN'!$L$25</f>
        <v>37767.2</v>
      </c>
      <c r="F21" s="10"/>
      <c r="G21" s="11"/>
    </row>
    <row r="22" spans="1:7" ht="18">
      <c r="A22" s="4">
        <v>18</v>
      </c>
      <c r="B22" s="9" t="s">
        <v>20</v>
      </c>
      <c r="C22" s="6">
        <f>'[1]centr cu P2'!$L$26</f>
        <v>15278.73</v>
      </c>
      <c r="D22" s="6">
        <f>'[2]CENTR FARM PROGR SAN'!$L$26</f>
        <v>373.73</v>
      </c>
      <c r="F22" s="10"/>
      <c r="G22" s="8"/>
    </row>
    <row r="23" spans="1:7" ht="18">
      <c r="A23" s="4">
        <v>19</v>
      </c>
      <c r="B23" s="9" t="s">
        <v>21</v>
      </c>
      <c r="C23" s="6">
        <f>'[1]centr cu P2'!$L$27</f>
        <v>11398.779999999999</v>
      </c>
      <c r="D23" s="6">
        <f>'[2]CENTR FARM PROGR SAN'!$L$27</f>
        <v>0</v>
      </c>
      <c r="F23" s="10"/>
      <c r="G23" s="8"/>
    </row>
    <row r="24" spans="1:7" ht="18">
      <c r="A24" s="4">
        <v>20</v>
      </c>
      <c r="B24" s="9" t="s">
        <v>22</v>
      </c>
      <c r="C24" s="6">
        <f>'[1]centr cu P2'!$L$29</f>
        <v>485011.2700000001</v>
      </c>
      <c r="D24" s="6">
        <f>'[2]CENTR FARM PROGR SAN'!$L$29</f>
        <v>304976.13</v>
      </c>
      <c r="F24" s="10"/>
      <c r="G24" s="8"/>
    </row>
    <row r="25" spans="1:7" ht="18">
      <c r="A25" s="4">
        <v>21</v>
      </c>
      <c r="B25" s="9" t="s">
        <v>23</v>
      </c>
      <c r="C25" s="6">
        <f>'[1]centr cu P2'!$L$30</f>
        <v>83245.73999999999</v>
      </c>
      <c r="D25" s="6">
        <f>'[2]CENTR FARM PROGR SAN'!$L$30</f>
        <v>2761.38</v>
      </c>
      <c r="F25" s="10"/>
      <c r="G25" s="8"/>
    </row>
    <row r="26" spans="1:7" ht="18">
      <c r="A26" s="4">
        <v>22</v>
      </c>
      <c r="B26" s="9" t="s">
        <v>24</v>
      </c>
      <c r="C26" s="6">
        <f>'[1]centr cu P2'!$L$31</f>
        <v>316147.1500000001</v>
      </c>
      <c r="D26" s="6">
        <f>'[2]CENTR FARM PROGR SAN'!$L$31</f>
        <v>148116.95</v>
      </c>
      <c r="F26" s="10"/>
      <c r="G26" s="8"/>
    </row>
    <row r="27" spans="1:7" ht="18">
      <c r="A27" s="4">
        <v>23</v>
      </c>
      <c r="B27" s="9" t="s">
        <v>25</v>
      </c>
      <c r="C27" s="6">
        <f>'[1]centr cu P2'!$L$34</f>
        <v>65755.87</v>
      </c>
      <c r="D27" s="6">
        <f>'[2]CENTR FARM PROGR SAN'!$L$33</f>
        <v>49635.17</v>
      </c>
      <c r="F27" s="10"/>
      <c r="G27" s="8"/>
    </row>
    <row r="28" spans="1:7" ht="18">
      <c r="A28" s="4">
        <v>24</v>
      </c>
      <c r="B28" s="9" t="s">
        <v>26</v>
      </c>
      <c r="C28" s="6">
        <f>'[1]centr cu P2'!$L$35</f>
        <v>55700.82000000001</v>
      </c>
      <c r="D28" s="6">
        <f>'[2]CENTR FARM PROGR SAN'!$L$34</f>
        <v>804.17</v>
      </c>
      <c r="F28" s="10"/>
      <c r="G28" s="8"/>
    </row>
    <row r="29" spans="1:7" ht="18">
      <c r="A29" s="4">
        <v>25</v>
      </c>
      <c r="B29" s="9" t="s">
        <v>27</v>
      </c>
      <c r="C29" s="6">
        <f>'[1]centr cu P2'!$L$36</f>
        <v>19931.219999999998</v>
      </c>
      <c r="D29" s="6">
        <f>'[2]CENTR FARM PROGR SAN'!$L$35</f>
        <v>433.84000000000003</v>
      </c>
      <c r="F29" s="10"/>
      <c r="G29" s="8"/>
    </row>
    <row r="30" spans="1:7" ht="18">
      <c r="A30" s="4">
        <v>26</v>
      </c>
      <c r="B30" s="9" t="s">
        <v>28</v>
      </c>
      <c r="C30" s="6">
        <f>'[1]centr cu P2'!$L$37</f>
        <v>100880.32999999999</v>
      </c>
      <c r="D30" s="6">
        <f>'[2]CENTR FARM PROGR SAN'!$L$36</f>
        <v>53094.59</v>
      </c>
      <c r="F30" s="8"/>
      <c r="G30" s="8"/>
    </row>
    <row r="31" spans="1:7" ht="18">
      <c r="A31" s="4">
        <v>27</v>
      </c>
      <c r="B31" s="9" t="s">
        <v>29</v>
      </c>
      <c r="C31" s="6">
        <f>'[1]centr cu P2'!$L$39</f>
        <v>55750.00000000001</v>
      </c>
      <c r="D31" s="6">
        <f>'[2]CENTR FARM PROGR SAN'!$L$38</f>
        <v>8251.039999999999</v>
      </c>
      <c r="F31" s="10"/>
      <c r="G31" s="8"/>
    </row>
    <row r="32" spans="1:7" ht="18">
      <c r="A32" s="4">
        <v>28</v>
      </c>
      <c r="B32" s="9" t="s">
        <v>30</v>
      </c>
      <c r="C32" s="6">
        <f>'[1]centr cu P2'!$L$40</f>
        <v>37105.8</v>
      </c>
      <c r="D32" s="6">
        <f>'[2]CENTR FARM PROGR SAN'!$L$39</f>
        <v>2606.52</v>
      </c>
      <c r="F32" s="10"/>
      <c r="G32" s="8"/>
    </row>
    <row r="33" spans="1:7" ht="18">
      <c r="A33" s="4"/>
      <c r="B33" s="9"/>
      <c r="C33" s="6">
        <f>'[1]centr cu P2'!$L$41</f>
        <v>0</v>
      </c>
      <c r="D33" s="6">
        <f>'[2]CENTR FARM PROGR SAN'!$L$40</f>
        <v>0</v>
      </c>
      <c r="F33" s="10"/>
      <c r="G33" s="8"/>
    </row>
    <row r="34" spans="1:7" ht="18">
      <c r="A34" s="4">
        <v>29</v>
      </c>
      <c r="B34" s="9" t="s">
        <v>31</v>
      </c>
      <c r="C34" s="6">
        <f>'[1]centr cu P2'!$L$42</f>
        <v>207334.21</v>
      </c>
      <c r="D34" s="6">
        <f>'[2]CENTR FARM PROGR SAN'!$L$41</f>
        <v>103961.64000000001</v>
      </c>
      <c r="F34" s="10"/>
      <c r="G34" s="8"/>
    </row>
    <row r="35" spans="1:7" ht="18">
      <c r="A35" s="4">
        <v>30</v>
      </c>
      <c r="B35" s="9" t="s">
        <v>32</v>
      </c>
      <c r="C35" s="6">
        <f>'[1]centr cu P2'!$L$44</f>
        <v>25176.94</v>
      </c>
      <c r="D35" s="6">
        <f>'[2]CENTR FARM PROGR SAN'!$L$42</f>
        <v>12565.48</v>
      </c>
      <c r="F35" s="10"/>
      <c r="G35" s="8"/>
    </row>
    <row r="36" spans="1:7" ht="18">
      <c r="A36" s="4">
        <v>31</v>
      </c>
      <c r="B36" s="9" t="s">
        <v>33</v>
      </c>
      <c r="C36" s="6">
        <f>'[1]centr cu P2'!$L$45</f>
        <v>165042.76</v>
      </c>
      <c r="D36" s="6">
        <f>'[2]CENTR FARM PROGR SAN'!$L$43</f>
        <v>12789.580000000002</v>
      </c>
      <c r="F36" s="10"/>
      <c r="G36" s="8"/>
    </row>
    <row r="37" spans="1:7" ht="18">
      <c r="A37" s="4">
        <v>32</v>
      </c>
      <c r="B37" s="9" t="s">
        <v>34</v>
      </c>
      <c r="C37" s="6">
        <f>'[1]centr cu P2'!$L$46</f>
        <v>41992.63</v>
      </c>
      <c r="D37" s="6">
        <f>'[2]CENTR FARM PROGR SAN'!$L$44</f>
        <v>10477.12</v>
      </c>
      <c r="F37" s="10"/>
      <c r="G37" s="8"/>
    </row>
    <row r="38" spans="1:7" ht="18">
      <c r="A38" s="4">
        <v>33</v>
      </c>
      <c r="B38" s="9" t="s">
        <v>35</v>
      </c>
      <c r="C38" s="6">
        <f>'[1]centr cu P2'!$L$47</f>
        <v>16042.240000000002</v>
      </c>
      <c r="D38" s="6">
        <f>'[2]CENTR FARM PROGR SAN'!$L$46</f>
        <v>392.29</v>
      </c>
      <c r="F38" s="10"/>
      <c r="G38" s="8"/>
    </row>
    <row r="39" spans="1:7" ht="18">
      <c r="A39" s="4">
        <v>34</v>
      </c>
      <c r="B39" s="9" t="s">
        <v>36</v>
      </c>
      <c r="C39" s="6">
        <f>'[1]centr cu P2'!$L$49</f>
        <v>150349.9</v>
      </c>
      <c r="D39" s="6">
        <f>'[2]CENTR FARM PROGR SAN'!$L$48</f>
        <v>148691.52000000002</v>
      </c>
      <c r="F39" s="10"/>
      <c r="G39" s="8"/>
    </row>
    <row r="40" spans="1:7" ht="18">
      <c r="A40" s="4">
        <v>35</v>
      </c>
      <c r="B40" s="9" t="s">
        <v>37</v>
      </c>
      <c r="C40" s="6">
        <f>'[1]centr cu P2'!$L$50</f>
        <v>295471.62</v>
      </c>
      <c r="D40" s="6">
        <f>'[2]CENTR FARM PROGR SAN'!$L$49</f>
        <v>113430.59999999999</v>
      </c>
      <c r="F40" s="10"/>
      <c r="G40" s="8"/>
    </row>
    <row r="41" spans="1:7" ht="18">
      <c r="A41" s="4">
        <v>36</v>
      </c>
      <c r="B41" s="5" t="s">
        <v>38</v>
      </c>
      <c r="C41" s="6">
        <f>'[1]centr cu P2'!$L$52</f>
        <v>27034.329999999998</v>
      </c>
      <c r="D41" s="6">
        <f>'[2]CENTR FARM PROGR SAN'!$L$51</f>
        <v>9479.35</v>
      </c>
      <c r="F41" s="10"/>
      <c r="G41" s="8"/>
    </row>
    <row r="42" spans="1:7" ht="18">
      <c r="A42" s="4">
        <v>37</v>
      </c>
      <c r="B42" s="9" t="s">
        <v>39</v>
      </c>
      <c r="C42" s="6">
        <f>'[1]centr cu P2'!$L$53</f>
        <v>8405.35</v>
      </c>
      <c r="D42" s="6">
        <f>'[2]CENTR FARM PROGR SAN'!$L$52</f>
        <v>108.12</v>
      </c>
      <c r="F42" s="10"/>
      <c r="G42" s="8"/>
    </row>
    <row r="43" spans="1:7" ht="18">
      <c r="A43" s="4">
        <v>38</v>
      </c>
      <c r="B43" s="9" t="s">
        <v>40</v>
      </c>
      <c r="C43" s="6">
        <f>'[1]centr cu P2'!$L$54</f>
        <v>23651.59</v>
      </c>
      <c r="D43" s="6">
        <f>'[2]CENTR FARM PROGR SAN'!$L$53</f>
        <v>81984.60999999999</v>
      </c>
      <c r="F43" s="10"/>
      <c r="G43" s="8"/>
    </row>
    <row r="44" spans="1:7" ht="18">
      <c r="A44" s="4">
        <v>39</v>
      </c>
      <c r="B44" s="9" t="s">
        <v>41</v>
      </c>
      <c r="C44" s="6">
        <f>'[1]centr cu P2'!$L$55</f>
        <v>4631.86</v>
      </c>
      <c r="D44" s="6">
        <f>'[2]CENTR FARM PROGR SAN'!$L$54</f>
        <v>42.57</v>
      </c>
      <c r="F44" s="10"/>
      <c r="G44" s="11"/>
    </row>
    <row r="45" spans="1:7" ht="18">
      <c r="A45" s="4">
        <v>40</v>
      </c>
      <c r="B45" s="9" t="s">
        <v>42</v>
      </c>
      <c r="C45" s="6">
        <f>'[1]centr cu P2'!$L$56</f>
        <v>96490.55000000002</v>
      </c>
      <c r="D45" s="6">
        <f>'[2]CENTR FARM PROGR SAN'!$L$55</f>
        <v>24383.120000000003</v>
      </c>
      <c r="F45" s="10"/>
      <c r="G45" s="8"/>
    </row>
    <row r="46" spans="1:7" ht="18">
      <c r="A46" s="4">
        <v>41</v>
      </c>
      <c r="B46" s="9" t="s">
        <v>43</v>
      </c>
      <c r="C46" s="6">
        <f>'[1]centr cu P2'!$L$57</f>
        <v>21099.4</v>
      </c>
      <c r="D46" s="6">
        <f>'[2]CENTR FARM PROGR SAN'!$L$56</f>
        <v>296.07</v>
      </c>
      <c r="F46" s="10"/>
      <c r="G46" s="8"/>
    </row>
    <row r="47" spans="1:7" ht="18">
      <c r="A47" s="4">
        <v>42</v>
      </c>
      <c r="B47" s="9" t="s">
        <v>44</v>
      </c>
      <c r="C47" s="6">
        <f>'[1]centr cu P2'!$L$58</f>
        <v>290634.36</v>
      </c>
      <c r="D47" s="6">
        <f>'[2]CENTR FARM PROGR SAN'!$L$57</f>
        <v>254654.53000000003</v>
      </c>
      <c r="F47" s="10"/>
      <c r="G47" s="11"/>
    </row>
    <row r="48" spans="1:7" ht="18">
      <c r="A48" s="4">
        <v>43</v>
      </c>
      <c r="B48" s="9" t="s">
        <v>45</v>
      </c>
      <c r="C48" s="6">
        <f>'[1]centr cu P2'!$L$60</f>
        <v>30211.59</v>
      </c>
      <c r="D48" s="6">
        <f>'[2]CENTR FARM PROGR SAN'!$L$59</f>
        <v>478.17</v>
      </c>
      <c r="F48" s="10"/>
      <c r="G48" s="8"/>
    </row>
    <row r="49" spans="1:7" ht="18">
      <c r="A49" s="4">
        <v>44</v>
      </c>
      <c r="B49" s="9" t="s">
        <v>46</v>
      </c>
      <c r="C49" s="6">
        <f>'[1]centr cu P2'!$L$61</f>
        <v>10797.07</v>
      </c>
      <c r="D49" s="6">
        <f>'[2]CENTR FARM PROGR SAN'!$L$60</f>
        <v>458.8</v>
      </c>
      <c r="F49" s="10"/>
      <c r="G49" s="8"/>
    </row>
    <row r="50" spans="1:7" ht="18">
      <c r="A50" s="4">
        <v>45</v>
      </c>
      <c r="B50" s="9" t="s">
        <v>47</v>
      </c>
      <c r="C50" s="6">
        <f>'[1]centr cu P2'!$L$62</f>
        <v>63457.77999999999</v>
      </c>
      <c r="D50" s="6">
        <f>'[2]CENTR FARM PROGR SAN'!$L$61</f>
        <v>3854.6099999999997</v>
      </c>
      <c r="F50" s="10"/>
      <c r="G50" s="8"/>
    </row>
    <row r="51" spans="1:7" ht="18">
      <c r="A51" s="4"/>
      <c r="B51" s="9"/>
      <c r="C51" s="6">
        <f>'[1]centr cu P2'!$L$63</f>
        <v>0</v>
      </c>
      <c r="D51" s="6">
        <f>'[2]CENTR FARM PROGR SAN'!$L$62</f>
        <v>0</v>
      </c>
      <c r="F51" s="7"/>
      <c r="G51" s="8"/>
    </row>
    <row r="52" spans="1:7" ht="18">
      <c r="A52" s="4">
        <v>46</v>
      </c>
      <c r="B52" s="5" t="s">
        <v>48</v>
      </c>
      <c r="C52" s="6">
        <f>'[1]centr cu P2'!$L$64</f>
        <v>33067.08</v>
      </c>
      <c r="D52" s="6">
        <f>'[2]CENTR FARM PROGR SAN'!$L$63</f>
        <v>2140.29</v>
      </c>
      <c r="F52" s="10"/>
      <c r="G52" s="8"/>
    </row>
    <row r="53" spans="1:7" ht="18">
      <c r="A53" s="4">
        <v>47</v>
      </c>
      <c r="B53" s="5" t="s">
        <v>49</v>
      </c>
      <c r="C53" s="6">
        <f>'[1]centr cu P2'!$L$65</f>
        <v>24435.22</v>
      </c>
      <c r="D53" s="6">
        <f>'[2]CENTR FARM PROGR SAN'!$L$64</f>
        <v>850.75</v>
      </c>
      <c r="F53" s="10"/>
      <c r="G53" s="8"/>
    </row>
    <row r="54" spans="1:7" ht="18">
      <c r="A54" s="4">
        <v>48</v>
      </c>
      <c r="B54" s="5" t="s">
        <v>50</v>
      </c>
      <c r="C54" s="6">
        <f>'[1]centr cu P2'!$L$67</f>
        <v>193871.37</v>
      </c>
      <c r="D54" s="6">
        <f>'[2]CENTR FARM PROGR SAN'!$L$66</f>
        <v>497153.09</v>
      </c>
      <c r="F54" s="10"/>
      <c r="G54" s="8"/>
    </row>
    <row r="55" spans="1:7" ht="18">
      <c r="A55" s="4">
        <v>49</v>
      </c>
      <c r="B55" s="9" t="s">
        <v>51</v>
      </c>
      <c r="C55" s="6">
        <f>'[1]centr cu P2'!$L$70</f>
        <v>61291.62</v>
      </c>
      <c r="D55" s="6">
        <f>'[2]CENTR FARM PROGR SAN'!$L$69</f>
        <v>2460.52</v>
      </c>
      <c r="F55" s="7"/>
      <c r="G55" s="8"/>
    </row>
    <row r="56" spans="1:7" ht="18">
      <c r="A56" s="4">
        <v>50</v>
      </c>
      <c r="B56" s="9" t="s">
        <v>52</v>
      </c>
      <c r="C56" s="6">
        <f>'[1]centr cu P2'!$L$71</f>
        <v>93980.97</v>
      </c>
      <c r="D56" s="6">
        <f>'[2]CENTR FARM PROGR SAN'!$L$70</f>
        <v>3666.15</v>
      </c>
      <c r="F56" s="10"/>
      <c r="G56" s="8"/>
    </row>
    <row r="57" spans="1:7" ht="18">
      <c r="A57" s="4">
        <v>51</v>
      </c>
      <c r="B57" s="9" t="s">
        <v>53</v>
      </c>
      <c r="C57" s="6">
        <f>'[1]centr cu P2'!$L$72</f>
        <v>366112.12</v>
      </c>
      <c r="D57" s="6">
        <f>'[2]CENTR FARM PROGR SAN'!$L$71</f>
        <v>190820.24</v>
      </c>
      <c r="F57" s="10"/>
      <c r="G57" s="8"/>
    </row>
    <row r="58" spans="1:7" ht="18">
      <c r="A58" s="4">
        <v>52</v>
      </c>
      <c r="B58" s="9" t="s">
        <v>54</v>
      </c>
      <c r="C58" s="6">
        <f>'[1]centr cu P2'!$L$74</f>
        <v>9050.369999999999</v>
      </c>
      <c r="D58" s="6">
        <f>'[2]CENTR FARM PROGR SAN'!$L$73</f>
        <v>1532.66</v>
      </c>
      <c r="F58" s="10"/>
      <c r="G58" s="8"/>
    </row>
    <row r="59" spans="1:7" ht="18">
      <c r="A59" s="4">
        <v>53</v>
      </c>
      <c r="B59" s="9" t="s">
        <v>55</v>
      </c>
      <c r="C59" s="6">
        <f>'[1]centr cu P2'!$L$75</f>
        <v>12073.65</v>
      </c>
      <c r="D59" s="6">
        <f>'[2]CENTR FARM PROGR SAN'!$L$74</f>
        <v>225.15</v>
      </c>
      <c r="F59" s="10"/>
      <c r="G59" s="8"/>
    </row>
    <row r="60" spans="1:7" ht="18">
      <c r="A60" s="4">
        <v>54</v>
      </c>
      <c r="B60" s="9" t="s">
        <v>56</v>
      </c>
      <c r="C60" s="6">
        <f>'[1]centr cu P2'!$L$76</f>
        <v>58504.74</v>
      </c>
      <c r="D60" s="6">
        <f>'[2]CENTR FARM PROGR SAN'!$L$76</f>
        <v>7016.719999999999</v>
      </c>
      <c r="F60" s="10"/>
      <c r="G60" s="8"/>
    </row>
    <row r="61" spans="1:7" ht="18">
      <c r="A61" s="4">
        <v>55</v>
      </c>
      <c r="B61" s="9" t="s">
        <v>57</v>
      </c>
      <c r="C61" s="6">
        <f>'[1]centr cu P2'!$L$77</f>
        <v>20644.76</v>
      </c>
      <c r="D61" s="6">
        <f>'[2]CENTR FARM PROGR SAN'!$L$77</f>
        <v>2221.27</v>
      </c>
      <c r="F61" s="10"/>
      <c r="G61" s="8"/>
    </row>
    <row r="62" spans="1:7" ht="18">
      <c r="A62" s="4">
        <v>56</v>
      </c>
      <c r="B62" s="9" t="s">
        <v>58</v>
      </c>
      <c r="C62" s="6">
        <f>'[1]centr cu P2'!$L$80</f>
        <v>18960.42</v>
      </c>
      <c r="D62" s="6">
        <f>'[2]CENTR FARM PROGR SAN'!$L$78</f>
        <v>713.99</v>
      </c>
      <c r="F62" s="10"/>
      <c r="G62" s="8"/>
    </row>
    <row r="63" spans="1:7" ht="18">
      <c r="A63" s="4">
        <v>57</v>
      </c>
      <c r="B63" s="9" t="s">
        <v>59</v>
      </c>
      <c r="C63" s="6">
        <f>'[1]centr cu P2'!$L$81</f>
        <v>10319.67</v>
      </c>
      <c r="D63" s="6">
        <f>'[2]CENTR FARM PROGR SAN'!$L$79</f>
        <v>198.53</v>
      </c>
      <c r="F63" s="7"/>
      <c r="G63" s="8"/>
    </row>
    <row r="64" spans="1:7" ht="18">
      <c r="A64" s="4">
        <v>58</v>
      </c>
      <c r="B64" s="9" t="s">
        <v>60</v>
      </c>
      <c r="C64" s="6">
        <f>'[1]centr cu P2'!$L$82</f>
        <v>60481.399999999994</v>
      </c>
      <c r="D64" s="6">
        <f>'[2]CENTR FARM PROGR SAN'!$L$80</f>
        <v>11261.89</v>
      </c>
      <c r="F64" s="7"/>
      <c r="G64" s="11"/>
    </row>
    <row r="65" spans="1:7" ht="18">
      <c r="A65" s="4">
        <v>59</v>
      </c>
      <c r="B65" s="9" t="s">
        <v>61</v>
      </c>
      <c r="C65" s="6">
        <f>'[1]centr cu P2'!$L$83</f>
        <v>13523.81</v>
      </c>
      <c r="D65" s="6">
        <f>'[2]CENTR FARM PROGR SAN'!$L$81</f>
        <v>236.34</v>
      </c>
      <c r="F65" s="7"/>
      <c r="G65" s="8"/>
    </row>
    <row r="66" spans="1:7" ht="18">
      <c r="A66" s="4">
        <v>60</v>
      </c>
      <c r="B66" s="9" t="s">
        <v>62</v>
      </c>
      <c r="C66" s="6">
        <f>'[1]centr cu P2'!$L$84</f>
        <v>21347.1</v>
      </c>
      <c r="D66" s="6">
        <f>'[2]CENTR FARM PROGR SAN'!$L$82</f>
        <v>754.3399999999999</v>
      </c>
      <c r="F66" s="7"/>
      <c r="G66" s="11"/>
    </row>
    <row r="67" spans="1:7" ht="18">
      <c r="A67" s="4">
        <v>61</v>
      </c>
      <c r="B67" s="9" t="s">
        <v>63</v>
      </c>
      <c r="C67" s="6">
        <f>'[1]centr cu P2'!$L$85</f>
        <v>16261.95</v>
      </c>
      <c r="D67" s="6">
        <f>'[2]CENTR FARM PROGR SAN'!$L$83</f>
        <v>5895.73</v>
      </c>
      <c r="F67" s="10"/>
      <c r="G67" s="11"/>
    </row>
    <row r="68" spans="1:7" ht="18">
      <c r="A68" s="4">
        <v>62</v>
      </c>
      <c r="B68" s="9" t="s">
        <v>64</v>
      </c>
      <c r="C68" s="6">
        <f>'[1]centr cu P2'!$L$86</f>
        <v>9961.39</v>
      </c>
      <c r="D68" s="6">
        <f>'[2]CENTR FARM PROGR SAN'!$L$84</f>
        <v>215.81</v>
      </c>
      <c r="F68" s="10"/>
      <c r="G68" s="8"/>
    </row>
    <row r="69" spans="1:7" ht="18">
      <c r="A69" s="4"/>
      <c r="B69" s="12"/>
      <c r="C69" s="6"/>
      <c r="D69" s="6"/>
      <c r="F69" s="10"/>
      <c r="G69" s="8"/>
    </row>
    <row r="70" spans="1:7" ht="18">
      <c r="A70" s="4"/>
      <c r="B70" s="13" t="s">
        <v>65</v>
      </c>
      <c r="C70" s="14">
        <f>SUM(C5:C69)</f>
        <v>5225135.309999999</v>
      </c>
      <c r="D70" s="14">
        <f>SUM(D5:D69)</f>
        <v>2792158.6600000006</v>
      </c>
      <c r="F70" s="10"/>
      <c r="G70" s="8"/>
    </row>
    <row r="71" spans="1:7" ht="15.75">
      <c r="A71" s="8"/>
      <c r="B71" s="15"/>
      <c r="C71" s="11"/>
      <c r="D71" s="11"/>
      <c r="F71" s="10"/>
      <c r="G71" s="8"/>
    </row>
    <row r="72" spans="1:7" ht="15.75">
      <c r="A72" s="8"/>
      <c r="B72" s="15"/>
      <c r="C72" s="11"/>
      <c r="D72" s="11"/>
      <c r="F72" s="10"/>
      <c r="G72" s="8"/>
    </row>
    <row r="73" spans="1:7" ht="15.75">
      <c r="A73" s="8"/>
      <c r="B73" s="15"/>
      <c r="C73" s="11"/>
      <c r="D73" s="11"/>
      <c r="F73" s="10"/>
      <c r="G73" s="8"/>
    </row>
    <row r="74" spans="1:7" ht="15.75">
      <c r="A74" s="8"/>
      <c r="B74" s="15"/>
      <c r="C74" s="11"/>
      <c r="D74" s="11"/>
      <c r="F74" s="10"/>
      <c r="G74" s="8"/>
    </row>
    <row r="75" spans="1:7" ht="15.75">
      <c r="A75" s="8"/>
      <c r="B75" s="15"/>
      <c r="C75" s="11"/>
      <c r="D75" s="11"/>
      <c r="F75" s="10"/>
      <c r="G75" s="8"/>
    </row>
    <row r="76" spans="1:7" ht="15.75">
      <c r="A76" s="8"/>
      <c r="B76" s="15"/>
      <c r="C76" s="11"/>
      <c r="D76" s="11"/>
      <c r="F76" s="10"/>
      <c r="G76" s="8"/>
    </row>
    <row r="77" spans="1:7" ht="15.75">
      <c r="A77" s="8"/>
      <c r="B77" s="15"/>
      <c r="C77" s="11"/>
      <c r="D77" s="11"/>
      <c r="F77" s="10"/>
      <c r="G77" s="8"/>
    </row>
    <row r="78" spans="1:7" ht="15.75">
      <c r="A78" s="8"/>
      <c r="B78" s="16"/>
      <c r="C78" s="11"/>
      <c r="D78" s="11"/>
      <c r="F78" s="10"/>
      <c r="G78" s="8"/>
    </row>
    <row r="79" spans="1:7" ht="15.75">
      <c r="A79" s="8"/>
      <c r="B79" s="15"/>
      <c r="C79" s="11"/>
      <c r="D79" s="11"/>
      <c r="F79" s="10"/>
      <c r="G79" s="8"/>
    </row>
    <row r="80" spans="1:7" ht="15.75">
      <c r="A80" s="8"/>
      <c r="B80" s="15"/>
      <c r="C80" s="11"/>
      <c r="D80" s="11"/>
      <c r="F80" s="10"/>
      <c r="G80" s="8"/>
    </row>
    <row r="81" spans="1:7" ht="15.75">
      <c r="A81" s="8"/>
      <c r="B81" s="15"/>
      <c r="C81" s="11"/>
      <c r="D81" s="11"/>
      <c r="F81" s="10"/>
      <c r="G81" s="11"/>
    </row>
    <row r="82" spans="1:7" ht="15.75">
      <c r="A82" s="8"/>
      <c r="B82" s="15"/>
      <c r="C82" s="11"/>
      <c r="D82" s="11"/>
      <c r="F82" s="10"/>
      <c r="G82" s="8"/>
    </row>
    <row r="83" spans="1:7" ht="15.75">
      <c r="A83" s="8"/>
      <c r="B83" s="15"/>
      <c r="C83" s="11"/>
      <c r="D83" s="11"/>
      <c r="F83" s="10"/>
      <c r="G83" s="8"/>
    </row>
    <row r="84" spans="1:7" ht="15.75">
      <c r="A84" s="8"/>
      <c r="B84" s="15"/>
      <c r="C84" s="11"/>
      <c r="D84" s="11"/>
      <c r="F84" s="17"/>
      <c r="G84" s="8"/>
    </row>
    <row r="85" spans="1:7" ht="15.75">
      <c r="A85" s="8"/>
      <c r="B85" s="15"/>
      <c r="C85" s="11"/>
      <c r="D85" s="11"/>
      <c r="F85" s="10"/>
      <c r="G85" s="8"/>
    </row>
    <row r="86" spans="1:7" ht="15.75">
      <c r="A86" s="8"/>
      <c r="B86" s="15"/>
      <c r="C86" s="11"/>
      <c r="D86" s="11"/>
      <c r="F86" s="10"/>
      <c r="G86" s="8"/>
    </row>
    <row r="87" spans="1:7" ht="15.75">
      <c r="A87" s="8"/>
      <c r="B87" s="18"/>
      <c r="C87" s="19"/>
      <c r="D87" s="19"/>
      <c r="F87" s="8"/>
      <c r="G87" s="11"/>
    </row>
    <row r="88" spans="3:4" ht="15.75">
      <c r="C88" s="20"/>
      <c r="D88" s="20"/>
    </row>
  </sheetData>
  <sheetProtection/>
  <mergeCells count="2">
    <mergeCell ref="C3:D3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2018-10-01T07:06:27Z</cp:lastPrinted>
  <dcterms:created xsi:type="dcterms:W3CDTF">2018-10-01T07:04:45Z</dcterms:created>
  <dcterms:modified xsi:type="dcterms:W3CDTF">2018-10-01T07:07:22Z</dcterms:modified>
  <cp:category/>
  <cp:version/>
  <cp:contentType/>
  <cp:contentStatus/>
</cp:coreProperties>
</file>