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aug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<sst xmlns="http://schemas.openxmlformats.org/spreadsheetml/2006/main" count="52" uniqueCount="39">
  <si>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</si>
  <si>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</si>
  <si>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</si>
  <si>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</si>
  <si>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</si>
  <si>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</si>
  <si>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</si>
  <si>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</si>
  <si>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</si>
  <si>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</si>
  <si>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</si>
  <si>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</si>
  <si>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</si>
  <si>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</si>
  <si>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</si>
  <si>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</si>
  <si>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</si>
  <si>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Spitalul SF GHEORGHE</t>
  </si>
  <si>
    <t>Calea Natională nr.2, Botosani</t>
  </si>
  <si>
    <t>0231512822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</si>
  <si>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</si>
  <si>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</si>
  <si>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</si>
  <si>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</si>
  <si>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</si>
  <si>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</si>
  <si>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</si>
  <si>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</si>
  <si>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</si>
  <si>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</si>
  <si>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</si>
  <si>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</si>
  <si>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</si>
  <si>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</si>
  <si>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</si>
  <si>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</si>
  <si>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spital@spitalulmavromati.ro</t>
  </si>
  <si>
    <t>recuperarebt@gmail.com</t>
  </si>
  <si>
    <t>Deconturi servicii medicale spitalicești august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</si>
</sst>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/>
    </xf>
    <xf numFmtId="4" fontId="0" fillId="0" borderId="10" xfId="0" applyNumberFormat="1" applyBorder="1" applyAlignment="1" quotePrefix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0" fontId="52" fillId="0" borderId="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12" xfId="0" applyFont="1" applyBorder="1" applyAlignment="1">
      <alignment/>
    </xf>
    <xf numFmtId="49" fontId="4" fillId="0" borderId="13" xfId="0" applyNumberFormat="1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/>
    </xf>
    <xf numFmtId="0" fontId="45" fillId="0" borderId="18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A1">
      <selection activeCell="K16" sqref="K16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1" bestFit="1" customWidth="1"/>
  </cols>
  <sheetData>
    <row r="1" spans="2:3" ht="63" customHeight="1">
      <c r="B1" s="61"/>
      <c r="C1" s="61"/>
    </row>
    <row r="2" spans="1:5" ht="21">
      <c r="A2" s="34" t="s">
        <v>35</v>
      </c>
      <c r="B2" s="31"/>
      <c r="C2" s="31"/>
      <c r="E2" s="32"/>
    </row>
    <row r="3" spans="2:3" ht="15">
      <c r="B3" s="31"/>
      <c r="C3" s="31"/>
    </row>
    <row r="4" spans="1:14" ht="26.25" customHeight="1">
      <c r="A4" s="28"/>
      <c r="B4" s="28"/>
      <c r="C4" s="28"/>
      <c r="D4" s="28"/>
      <c r="E4" s="28"/>
      <c r="F4" s="33" t="s">
        <v>38</v>
      </c>
      <c r="G4" s="29"/>
      <c r="H4" s="29"/>
      <c r="I4" s="29"/>
      <c r="J4" s="29"/>
      <c r="K4" s="29"/>
      <c r="L4" s="29"/>
      <c r="M4" s="29"/>
      <c r="N4" s="29"/>
    </row>
    <row r="5" ht="30.75" customHeight="1" thickBot="1"/>
    <row r="6" spans="1:16" s="19" customFormat="1" ht="44.25" customHeight="1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29</v>
      </c>
      <c r="G6" s="41" t="s">
        <v>5</v>
      </c>
      <c r="H6" s="60" t="s">
        <v>6</v>
      </c>
      <c r="I6" s="60"/>
      <c r="J6" s="60"/>
      <c r="K6" s="60"/>
      <c r="L6" s="60" t="s">
        <v>7</v>
      </c>
      <c r="M6" s="60"/>
      <c r="N6" s="60"/>
      <c r="O6" s="60"/>
      <c r="P6" s="39" t="s">
        <v>8</v>
      </c>
    </row>
    <row r="7" spans="1:16" s="2" customFormat="1" ht="32.25" customHeight="1" thickBot="1">
      <c r="A7" s="14"/>
      <c r="B7" s="15"/>
      <c r="C7" s="15"/>
      <c r="D7" s="15"/>
      <c r="E7" s="15"/>
      <c r="F7" s="15"/>
      <c r="G7" s="20"/>
      <c r="H7" s="42" t="s">
        <v>9</v>
      </c>
      <c r="I7" s="42" t="s">
        <v>10</v>
      </c>
      <c r="J7" s="42" t="s">
        <v>11</v>
      </c>
      <c r="K7" s="16" t="s">
        <v>12</v>
      </c>
      <c r="L7" s="42" t="s">
        <v>9</v>
      </c>
      <c r="M7" s="42" t="s">
        <v>10</v>
      </c>
      <c r="N7" s="42" t="s">
        <v>11</v>
      </c>
      <c r="O7" s="16" t="s">
        <v>12</v>
      </c>
      <c r="P7" s="40"/>
    </row>
    <row r="8" spans="1:16" ht="19.5" customHeight="1">
      <c r="A8" s="48">
        <v>1</v>
      </c>
      <c r="B8" s="10" t="s">
        <v>13</v>
      </c>
      <c r="C8" s="11" t="s">
        <v>14</v>
      </c>
      <c r="D8" s="12" t="s">
        <v>15</v>
      </c>
      <c r="E8" s="13" t="s">
        <v>16</v>
      </c>
      <c r="F8" s="37" t="s">
        <v>36</v>
      </c>
      <c r="G8" s="21">
        <v>10042</v>
      </c>
      <c r="H8" s="22">
        <v>7113594</v>
      </c>
      <c r="I8" s="24">
        <v>526210.7</v>
      </c>
      <c r="J8" s="22">
        <v>649005</v>
      </c>
      <c r="K8" s="27" t="s">
        <v>33</v>
      </c>
      <c r="L8" s="43">
        <v>7113585.27</v>
      </c>
      <c r="M8" s="43">
        <v>526111.9199999999</v>
      </c>
      <c r="N8" s="43">
        <v>648973</v>
      </c>
      <c r="O8" s="26" t="s">
        <v>33</v>
      </c>
      <c r="P8" s="49">
        <v>43830</v>
      </c>
    </row>
    <row r="9" spans="1:16" ht="19.5" customHeight="1">
      <c r="A9" s="48">
        <v>2</v>
      </c>
      <c r="B9" s="3" t="s">
        <v>17</v>
      </c>
      <c r="C9" s="4" t="s">
        <v>18</v>
      </c>
      <c r="D9" s="5" t="s">
        <v>19</v>
      </c>
      <c r="E9" s="30" t="s">
        <v>34</v>
      </c>
      <c r="F9" s="50" t="s">
        <v>37</v>
      </c>
      <c r="G9" s="21">
        <v>10043</v>
      </c>
      <c r="H9" s="22">
        <v>34646.9</v>
      </c>
      <c r="I9" s="22">
        <v>706191.46</v>
      </c>
      <c r="J9" s="22">
        <v>23630</v>
      </c>
      <c r="K9" s="21" t="s">
        <v>33</v>
      </c>
      <c r="L9" s="43">
        <v>34525.49</v>
      </c>
      <c r="M9" s="59">
        <v>705522.69</v>
      </c>
      <c r="N9" s="43">
        <v>23467</v>
      </c>
      <c r="O9" s="26" t="s">
        <v>33</v>
      </c>
      <c r="P9" s="49">
        <v>43830</v>
      </c>
    </row>
    <row r="10" spans="1:16" ht="19.5" customHeight="1">
      <c r="A10" s="48">
        <v>3</v>
      </c>
      <c r="B10" s="3" t="s">
        <v>20</v>
      </c>
      <c r="C10" s="4" t="s">
        <v>21</v>
      </c>
      <c r="D10" s="4" t="s">
        <v>22</v>
      </c>
      <c r="E10" s="6" t="s">
        <v>23</v>
      </c>
      <c r="F10" s="35" t="s">
        <v>30</v>
      </c>
      <c r="G10" s="21">
        <v>10044</v>
      </c>
      <c r="H10" s="22">
        <v>1297321.54</v>
      </c>
      <c r="I10" s="38" t="s">
        <v>33</v>
      </c>
      <c r="J10" s="22">
        <v>56952</v>
      </c>
      <c r="K10" s="21" t="s">
        <v>33</v>
      </c>
      <c r="L10" s="43">
        <v>1297160.71</v>
      </c>
      <c r="M10" s="25" t="s">
        <v>33</v>
      </c>
      <c r="N10" s="43">
        <v>56865</v>
      </c>
      <c r="O10" s="26" t="s">
        <v>33</v>
      </c>
      <c r="P10" s="49">
        <v>43830</v>
      </c>
    </row>
    <row r="11" spans="1:16" ht="19.5" customHeight="1">
      <c r="A11" s="48">
        <v>4</v>
      </c>
      <c r="B11" s="3" t="s">
        <v>24</v>
      </c>
      <c r="C11" s="7" t="s">
        <v>25</v>
      </c>
      <c r="D11" s="9" t="s">
        <v>26</v>
      </c>
      <c r="E11" s="8" t="s">
        <v>27</v>
      </c>
      <c r="F11" s="36" t="s">
        <v>28</v>
      </c>
      <c r="G11" s="21">
        <v>10045</v>
      </c>
      <c r="H11" s="22">
        <v>123741.62</v>
      </c>
      <c r="I11" s="22">
        <v>420444.6</v>
      </c>
      <c r="J11">
        <v>11399</v>
      </c>
      <c r="K11" s="21" t="s">
        <v>33</v>
      </c>
      <c r="L11" s="43">
        <v>123724.32</v>
      </c>
      <c r="M11" s="43">
        <v>400890</v>
      </c>
      <c r="N11" s="21">
        <v>0</v>
      </c>
      <c r="O11" s="26" t="s">
        <v>33</v>
      </c>
      <c r="P11" s="49">
        <v>43830</v>
      </c>
    </row>
    <row r="12" spans="1:16" s="23" customFormat="1" ht="24.75" customHeight="1">
      <c r="A12" s="51"/>
      <c r="B12" s="45" t="s">
        <v>31</v>
      </c>
      <c r="C12" s="44"/>
      <c r="D12" s="44"/>
      <c r="E12" s="44"/>
      <c r="F12" s="44"/>
      <c r="G12" s="46"/>
      <c r="H12" s="47">
        <f>SUM(H8:H11)</f>
        <v>8569304.06</v>
      </c>
      <c r="I12" s="47">
        <f>SUM(I8:I11)</f>
        <v>1652846.7599999998</v>
      </c>
      <c r="J12" s="47">
        <f>SUM(J8:J11)</f>
        <v>740986</v>
      </c>
      <c r="K12" s="44"/>
      <c r="L12" s="47">
        <f>SUM(L8:L11)</f>
        <v>8568995.79</v>
      </c>
      <c r="M12" s="47">
        <f>SUM(M8:M11)</f>
        <v>1632524.6099999999</v>
      </c>
      <c r="N12" s="47">
        <f>SUM(N8:N11)</f>
        <v>729305</v>
      </c>
      <c r="O12" s="44"/>
      <c r="P12" s="52"/>
    </row>
    <row r="13" spans="1:16" s="23" customFormat="1" ht="24" customHeight="1" thickBot="1">
      <c r="A13" s="53"/>
      <c r="B13" s="54" t="s">
        <v>32</v>
      </c>
      <c r="C13" s="55"/>
      <c r="D13" s="55"/>
      <c r="E13" s="55"/>
      <c r="F13" s="55"/>
      <c r="G13" s="56"/>
      <c r="H13" s="55"/>
      <c r="I13" s="57">
        <f>H12+I12+J12</f>
        <v>10963136.82</v>
      </c>
      <c r="J13" s="55"/>
      <c r="K13" s="55"/>
      <c r="L13" s="55"/>
      <c r="M13" s="57">
        <f>L12+M12+N12</f>
        <v>10930825.399999999</v>
      </c>
      <c r="N13" s="55"/>
      <c r="O13" s="55"/>
      <c r="P13" s="58"/>
    </row>
    <row r="14" ht="15">
      <c r="K14" s="24"/>
    </row>
    <row r="15" ht="15">
      <c r="I15" s="24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2016-11-22T07:28:40Z</cp:lastPrinted>
  <dcterms:created xsi:type="dcterms:W3CDTF">2014-11-11T13:08:07Z</dcterms:created>
  <dcterms:modified xsi:type="dcterms:W3CDTF">2019-09-25T12:24:59Z</dcterms:modified>
  <cp:category/>
  <cp:version/>
  <cp:contentType/>
  <cp:contentStatus/>
</cp:coreProperties>
</file>