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<sst xmlns="http://schemas.openxmlformats.org/spreadsheetml/2006/main" count="66" uniqueCount="66">
  <si>
    <t>luna iulie 2018 CONSUM</t>
  </si>
  <si>
    <t>grat compensat</t>
  </si>
  <si>
    <t>pns</t>
  </si>
  <si>
    <t>S.C. A&amp;B PHARM CORPORATION SA</t>
  </si>
  <si>
    <t>S.C. ALEX INCOGNITO S.R.L.</t>
  </si>
  <si>
    <t>S.C. ANADAN PHARM S.R.L.</t>
  </si>
  <si>
    <t>S.C. ANCA FARM S.R.L.</t>
  </si>
  <si>
    <t>S.C. ARTEMIS S.R.L.</t>
  </si>
  <si>
    <t>S.C. AZARIA S.R.L.</t>
  </si>
  <si>
    <t>S.C. CHRIS FARM S.R.L.</t>
  </si>
  <si>
    <t>S.C. CLAU SILV FARM S.R.L.</t>
  </si>
  <si>
    <t>S.C. CORINA FARM S.R.L.</t>
  </si>
  <si>
    <t>S.C. CORINDALIS S.R.L.</t>
  </si>
  <si>
    <t>S.C. DEFARM S.R.L.</t>
  </si>
  <si>
    <t>S.C. DIADRA S.R.L.</t>
  </si>
  <si>
    <t>S.C. DORNAFARM S.A</t>
  </si>
  <si>
    <t>S.C. ELADA  FARM S.R.L.</t>
  </si>
  <si>
    <t>S.C. ELECTA S.R.L.</t>
  </si>
  <si>
    <t>S.C. FARMACIA ELENA S.R.L.</t>
  </si>
  <si>
    <t>S.C. ELFA S.R.L.</t>
  </si>
  <si>
    <t>S.C. ELIFARM S.R.L.</t>
  </si>
  <si>
    <t>S.C. ERICFARM S.R.L.</t>
  </si>
  <si>
    <t>S.C. FAR GALENUS S.R.L.</t>
  </si>
  <si>
    <t>S.C. FARMABIOMED S.R.L.</t>
  </si>
  <si>
    <t>S.C. SIEPCOFAR SA</t>
  </si>
  <si>
    <t>S.C. FREYA GREEN S.R.L.</t>
  </si>
  <si>
    <t xml:space="preserve">S.C. G&amp;L S.R.L. </t>
  </si>
  <si>
    <t>S.C. GENTIANA PHARMA S.R.L.</t>
  </si>
  <si>
    <t>S.C. FARMACIA HUSAC S.R.L.</t>
  </si>
  <si>
    <t>S.C. LARIX FARM S.R.L.</t>
  </si>
  <si>
    <t>S.C. LUCIFARM S.R.L.</t>
  </si>
  <si>
    <t>S.C. MAGISTRA FARM S.R.L.</t>
  </si>
  <si>
    <t>S.C. MARAFARM S.R.L:</t>
  </si>
  <si>
    <t>S.C. MAREX SERV S.R.L.</t>
  </si>
  <si>
    <t>S.C. MARIN FARM S.R.L.</t>
  </si>
  <si>
    <t>S.C. FARMACIA MARISIMO S.R.L.</t>
  </si>
  <si>
    <t>S.C. MEDICAL FARM S.R.L.</t>
  </si>
  <si>
    <t>S.C. MEDIFLORA S.R.L.</t>
  </si>
  <si>
    <t>S.C. MEPROFARM S.R.L.</t>
  </si>
  <si>
    <t>S.C. MINERVAFARM S.R.L.</t>
  </si>
  <si>
    <t>S.C. MIO FARM S.R.L.</t>
  </si>
  <si>
    <t>S.C. MITZURA S.R.L.</t>
  </si>
  <si>
    <t>S.C. MONAFARM PLUS S.R.L.</t>
  </si>
  <si>
    <t>S.C. NIDACASO S.R.L.</t>
  </si>
  <si>
    <t>S.C. NYM PLUS S.R.L.</t>
  </si>
  <si>
    <t>S.C. OVITRANS FARM S.R.L.</t>
  </si>
  <si>
    <t>S.C. PROFARM S.R.L.</t>
  </si>
  <si>
    <t>S.C. REMEDIA&amp; FARM S.R.L.</t>
  </si>
  <si>
    <t>S.C. RODAL FARM S.R.L.</t>
  </si>
  <si>
    <t>S.C. ROFARM S.R.L.</t>
  </si>
  <si>
    <t>S.C. ROPHARMA SA</t>
  </si>
  <si>
    <t xml:space="preserve">S.C. SALVIA S.R.L. </t>
  </si>
  <si>
    <t>S.C. SAMISA FARM S.R.L.</t>
  </si>
  <si>
    <t>S.C. SENSIBLU S.R.L.</t>
  </si>
  <si>
    <t>S.C. VERA S.R.L.</t>
  </si>
  <si>
    <t>S.C. VIOFARM S.R.L.</t>
  </si>
  <si>
    <t>S.C. ZAIT FARM S.R.L.</t>
  </si>
  <si>
    <t>S.C. DORISIMO PHARMA S.R.L.</t>
  </si>
  <si>
    <t>SC BIANCA FARM SRL</t>
  </si>
  <si>
    <t>SC FARMACIA AGHATIS DAMMARA SRL</t>
  </si>
  <si>
    <t>SC MEDIMFARM TOPFARM SA</t>
  </si>
  <si>
    <t>SC GABI SAV SRL</t>
  </si>
  <si>
    <t>SC LAVI ANDREIOTHIS SRL</t>
  </si>
  <si>
    <t>SC ADRENALINUM FARM SRL</t>
  </si>
  <si>
    <t>SC PAGERA MAG SRL</t>
  </si>
  <si>
    <t>TOTAL GENERAL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</si>
</sst>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 Narrow"/>
      <family val="2"/>
    </font>
    <font>
      <sz val="8"/>
      <color rgb="FFFF0000"/>
      <name val="Arial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46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4" fontId="22" fillId="0" borderId="1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8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2" fillId="0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" fontId="45" fillId="0" borderId="0" xfId="0" applyNumberFormat="1" applyFont="1" applyAlignment="1">
      <alignment/>
    </xf>
    <xf numFmtId="4" fontId="28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4" fontId="28" fillId="33" borderId="0" xfId="0" applyNumberFormat="1" applyFont="1" applyFill="1" applyBorder="1" applyAlignment="1">
      <alignment/>
    </xf>
    <xf numFmtId="4" fontId="23" fillId="33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46" fillId="0" borderId="0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umarciuc.CASBT\AppData\Local\Microsoft\Windows\Temporary%20Internet%20Files\Content.Outlook\EKY6NYR3\VALORI%20DEFINITIVE%20CONTRACTE\VAL%20DEF.august%2017.09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umarciuc.CASBT\AppData\Local\Microsoft\Windows\Temporary%20Internet%20Files\Content.Outlook\EKY6NYR3\SUBPROGRAME\CONSUM%20FARMACII%20P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 CV"/>
      <sheetName val="BUN"/>
      <sheetName val="centr cu P2"/>
      <sheetName val="COST VOLUM"/>
      <sheetName val="BOLI SIMPLE 23.07.07"/>
      <sheetName val="PACHET 2 23.06.07"/>
      <sheetName val="CENTR PENS 600"/>
      <sheetName val="CNAS 600"/>
      <sheetName val="MS 600"/>
    </sheetNames>
    <sheetDataSet>
      <sheetData sheetId="2">
        <row r="6">
          <cell r="K6">
            <v>1423.81</v>
          </cell>
        </row>
        <row r="7">
          <cell r="K7">
            <v>163342.7</v>
          </cell>
        </row>
        <row r="9">
          <cell r="K9">
            <v>10640.970000000001</v>
          </cell>
        </row>
        <row r="10">
          <cell r="K10">
            <v>373648.97000000003</v>
          </cell>
        </row>
        <row r="11">
          <cell r="K11">
            <v>19060.059999999998</v>
          </cell>
        </row>
        <row r="12">
          <cell r="K12">
            <v>63912.649999999994</v>
          </cell>
        </row>
        <row r="14">
          <cell r="K14">
            <v>58198.399999999994</v>
          </cell>
        </row>
        <row r="15">
          <cell r="K15">
            <v>54699.369999999995</v>
          </cell>
        </row>
        <row r="16">
          <cell r="K16">
            <v>71399.95999999999</v>
          </cell>
        </row>
        <row r="17">
          <cell r="K17">
            <v>266841.49</v>
          </cell>
        </row>
        <row r="18">
          <cell r="K18">
            <v>117116.04</v>
          </cell>
        </row>
        <row r="19">
          <cell r="K19">
            <v>40617.57</v>
          </cell>
        </row>
        <row r="20">
          <cell r="K20">
            <v>0</v>
          </cell>
        </row>
        <row r="21">
          <cell r="K21">
            <v>38273</v>
          </cell>
        </row>
        <row r="23">
          <cell r="K23">
            <v>12668.230000000001</v>
          </cell>
        </row>
        <row r="24">
          <cell r="K24">
            <v>107555.84999999999</v>
          </cell>
        </row>
        <row r="25">
          <cell r="K25">
            <v>114046.56</v>
          </cell>
        </row>
        <row r="26">
          <cell r="K26">
            <v>14398.509999999998</v>
          </cell>
        </row>
        <row r="27">
          <cell r="K27">
            <v>13836.35</v>
          </cell>
        </row>
        <row r="29">
          <cell r="K29">
            <v>442784.74999999994</v>
          </cell>
        </row>
        <row r="30">
          <cell r="K30">
            <v>82814.87000000001</v>
          </cell>
        </row>
        <row r="31">
          <cell r="K31">
            <v>357553.12000000005</v>
          </cell>
        </row>
        <row r="34">
          <cell r="K34">
            <v>71041.5</v>
          </cell>
        </row>
        <row r="35">
          <cell r="K35">
            <v>63017.77</v>
          </cell>
        </row>
        <row r="36">
          <cell r="K36">
            <v>21416.18</v>
          </cell>
        </row>
        <row r="37">
          <cell r="K37">
            <v>122508.48999999999</v>
          </cell>
        </row>
        <row r="39">
          <cell r="K39">
            <v>64527.22000000001</v>
          </cell>
        </row>
        <row r="40">
          <cell r="K40">
            <v>50449.329999999994</v>
          </cell>
        </row>
        <row r="41">
          <cell r="K41">
            <v>0</v>
          </cell>
        </row>
        <row r="42">
          <cell r="K42">
            <v>216280.78999999998</v>
          </cell>
        </row>
        <row r="44">
          <cell r="K44">
            <v>20995.95</v>
          </cell>
        </row>
        <row r="45">
          <cell r="K45">
            <v>209034.03</v>
          </cell>
        </row>
        <row r="46">
          <cell r="K46">
            <v>45658.909999999996</v>
          </cell>
        </row>
        <row r="47">
          <cell r="K47">
            <v>12773.380000000001</v>
          </cell>
        </row>
        <row r="49">
          <cell r="K49">
            <v>167758.26</v>
          </cell>
        </row>
        <row r="50">
          <cell r="K50">
            <v>308444.54</v>
          </cell>
        </row>
        <row r="52">
          <cell r="K52">
            <v>31177.82</v>
          </cell>
        </row>
        <row r="53">
          <cell r="K53">
            <v>7536.08</v>
          </cell>
        </row>
        <row r="54">
          <cell r="K54">
            <v>32043.37</v>
          </cell>
        </row>
        <row r="55">
          <cell r="K55">
            <v>3313.41</v>
          </cell>
        </row>
        <row r="56">
          <cell r="K56">
            <v>85593.81</v>
          </cell>
        </row>
        <row r="57">
          <cell r="K57">
            <v>25179.52</v>
          </cell>
        </row>
        <row r="58">
          <cell r="K58">
            <v>308463.05</v>
          </cell>
        </row>
        <row r="60">
          <cell r="K60">
            <v>30089.450000000004</v>
          </cell>
        </row>
        <row r="61">
          <cell r="K61">
            <v>14208.17</v>
          </cell>
        </row>
        <row r="62">
          <cell r="K62">
            <v>65005.840000000004</v>
          </cell>
        </row>
        <row r="63">
          <cell r="K63">
            <v>0</v>
          </cell>
        </row>
        <row r="64">
          <cell r="K64">
            <v>44040.39</v>
          </cell>
        </row>
        <row r="65">
          <cell r="K65">
            <v>31525.809999999998</v>
          </cell>
        </row>
        <row r="67">
          <cell r="K67">
            <v>227783.43999999997</v>
          </cell>
        </row>
        <row r="70">
          <cell r="K70">
            <v>57517.89</v>
          </cell>
        </row>
        <row r="71">
          <cell r="K71">
            <v>99603.58</v>
          </cell>
        </row>
        <row r="72">
          <cell r="K72">
            <v>402924.81000000006</v>
          </cell>
        </row>
        <row r="74">
          <cell r="K74">
            <v>13693.060000000001</v>
          </cell>
        </row>
        <row r="75">
          <cell r="K75">
            <v>14052.519999999999</v>
          </cell>
        </row>
        <row r="76">
          <cell r="K76">
            <v>63748.67999999999</v>
          </cell>
        </row>
        <row r="77">
          <cell r="K77">
            <v>20481.96</v>
          </cell>
        </row>
        <row r="80">
          <cell r="K80">
            <v>19431.68</v>
          </cell>
        </row>
        <row r="81">
          <cell r="K81">
            <v>11437.279999999999</v>
          </cell>
        </row>
        <row r="82">
          <cell r="K82">
            <v>65046.03999999999</v>
          </cell>
        </row>
        <row r="83">
          <cell r="K83">
            <v>10648.96</v>
          </cell>
        </row>
        <row r="84">
          <cell r="K84">
            <v>21416.06</v>
          </cell>
        </row>
        <row r="85">
          <cell r="K85">
            <v>14629.119999999999</v>
          </cell>
        </row>
        <row r="86">
          <cell r="K86">
            <v>7830.5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 CV"/>
      <sheetName val="Centralizator total"/>
      <sheetName val="2012"/>
      <sheetName val="CENT PE FAR SI PR"/>
      <sheetName val="CENTR FARM PROGR SAN"/>
      <sheetName val="onco cost volum"/>
      <sheetName val="P10-post"/>
      <sheetName val="P4-onco"/>
      <sheetName val="teste copii"/>
      <sheetName val="teste adulti"/>
      <sheetName val="diabet"/>
      <sheetName val="ADO "/>
      <sheetName val="P6-INSULINE"/>
      <sheetName val="ADO+INS"/>
      <sheetName val="BOLI RARE TOTAL"/>
      <sheetName val="mucovisc"/>
      <sheetName val="SLA"/>
      <sheetName val="ANGIO"/>
    </sheetNames>
    <sheetDataSet>
      <sheetData sheetId="4">
        <row r="6">
          <cell r="K6">
            <v>33.27</v>
          </cell>
        </row>
        <row r="7">
          <cell r="K7">
            <v>18102.91</v>
          </cell>
        </row>
        <row r="9">
          <cell r="K9">
            <v>344.1</v>
          </cell>
        </row>
        <row r="10">
          <cell r="K10">
            <v>190301.24000000002</v>
          </cell>
        </row>
        <row r="11">
          <cell r="K11">
            <v>451.41</v>
          </cell>
        </row>
        <row r="12">
          <cell r="K12">
            <v>2230.89</v>
          </cell>
        </row>
        <row r="14">
          <cell r="K14">
            <v>4573.43</v>
          </cell>
        </row>
        <row r="15">
          <cell r="K15">
            <v>1854.63</v>
          </cell>
        </row>
        <row r="16">
          <cell r="K16">
            <v>5116.4</v>
          </cell>
        </row>
        <row r="17">
          <cell r="K17">
            <v>356466.88</v>
          </cell>
        </row>
        <row r="18">
          <cell r="K18">
            <v>29065.48</v>
          </cell>
        </row>
        <row r="19">
          <cell r="K19">
            <v>536.6500000000001</v>
          </cell>
        </row>
        <row r="20">
          <cell r="K20">
            <v>0</v>
          </cell>
        </row>
        <row r="21">
          <cell r="K21">
            <v>20767.670000000002</v>
          </cell>
        </row>
        <row r="23">
          <cell r="K23">
            <v>27.72</v>
          </cell>
        </row>
        <row r="24">
          <cell r="K24">
            <v>3314.62</v>
          </cell>
        </row>
        <row r="25">
          <cell r="K25">
            <v>34242.29</v>
          </cell>
        </row>
        <row r="26">
          <cell r="K26">
            <v>373.33</v>
          </cell>
        </row>
        <row r="27">
          <cell r="K27">
            <v>0</v>
          </cell>
        </row>
        <row r="29">
          <cell r="K29">
            <v>216949.05</v>
          </cell>
        </row>
        <row r="30">
          <cell r="K30">
            <v>2984.64</v>
          </cell>
        </row>
        <row r="31">
          <cell r="K31">
            <v>142897.59999999998</v>
          </cell>
        </row>
        <row r="33">
          <cell r="K33">
            <v>28532.54</v>
          </cell>
        </row>
        <row r="34">
          <cell r="K34">
            <v>729.1</v>
          </cell>
        </row>
        <row r="35">
          <cell r="K35">
            <v>974.65</v>
          </cell>
        </row>
        <row r="36">
          <cell r="K36">
            <v>55500.95</v>
          </cell>
        </row>
        <row r="38">
          <cell r="K38">
            <v>8081.97</v>
          </cell>
        </row>
        <row r="39">
          <cell r="K39">
            <v>2832.5</v>
          </cell>
        </row>
        <row r="40">
          <cell r="K40">
            <v>0</v>
          </cell>
        </row>
        <row r="41">
          <cell r="K41">
            <v>72915.74</v>
          </cell>
        </row>
        <row r="42">
          <cell r="K42">
            <v>12783.150000000001</v>
          </cell>
        </row>
        <row r="43">
          <cell r="K43">
            <v>42019.22</v>
          </cell>
        </row>
        <row r="44">
          <cell r="K44">
            <v>12158.39</v>
          </cell>
        </row>
        <row r="46">
          <cell r="K46">
            <v>269.31</v>
          </cell>
        </row>
        <row r="48">
          <cell r="K48">
            <v>156596.13</v>
          </cell>
        </row>
        <row r="49">
          <cell r="K49">
            <v>87257.27</v>
          </cell>
        </row>
        <row r="51">
          <cell r="K51">
            <v>7211.36</v>
          </cell>
        </row>
        <row r="52">
          <cell r="K52">
            <v>66.54</v>
          </cell>
        </row>
        <row r="53">
          <cell r="K53">
            <v>69534.05</v>
          </cell>
        </row>
        <row r="54">
          <cell r="K54">
            <v>102.83</v>
          </cell>
        </row>
        <row r="55">
          <cell r="K55">
            <v>12454.77</v>
          </cell>
        </row>
        <row r="56">
          <cell r="K56">
            <v>689.57</v>
          </cell>
        </row>
        <row r="57">
          <cell r="K57">
            <v>242458.19</v>
          </cell>
        </row>
        <row r="59">
          <cell r="K59">
            <v>2854.43</v>
          </cell>
        </row>
        <row r="60">
          <cell r="K60">
            <v>229.96</v>
          </cell>
        </row>
        <row r="61">
          <cell r="K61">
            <v>3076.43</v>
          </cell>
        </row>
        <row r="62">
          <cell r="K62">
            <v>0</v>
          </cell>
        </row>
        <row r="63">
          <cell r="K63">
            <v>990.95</v>
          </cell>
        </row>
        <row r="64">
          <cell r="K64">
            <v>839.29</v>
          </cell>
        </row>
        <row r="66">
          <cell r="K66">
            <v>455288.62000000005</v>
          </cell>
        </row>
        <row r="69">
          <cell r="K69">
            <v>2214.52</v>
          </cell>
        </row>
        <row r="70">
          <cell r="K70">
            <v>5575.139999999999</v>
          </cell>
        </row>
        <row r="71">
          <cell r="K71">
            <v>152432.93</v>
          </cell>
        </row>
        <row r="73">
          <cell r="K73">
            <v>1437.97</v>
          </cell>
        </row>
        <row r="74">
          <cell r="K74">
            <v>116.24000000000001</v>
          </cell>
        </row>
        <row r="76">
          <cell r="K76">
            <v>3791.34</v>
          </cell>
        </row>
        <row r="77">
          <cell r="K77">
            <v>3837.84</v>
          </cell>
        </row>
        <row r="78">
          <cell r="K78">
            <v>110.27</v>
          </cell>
        </row>
        <row r="79">
          <cell r="K79">
            <v>150.02</v>
          </cell>
        </row>
        <row r="80">
          <cell r="K80">
            <v>11412.95</v>
          </cell>
        </row>
        <row r="81">
          <cell r="K81">
            <v>460.54</v>
          </cell>
        </row>
        <row r="82">
          <cell r="K82">
            <v>346.73</v>
          </cell>
        </row>
        <row r="83">
          <cell r="K83">
            <v>951.29</v>
          </cell>
        </row>
        <row r="84">
          <cell r="K84">
            <v>24.85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28125" style="0" customWidth="1"/>
    <col min="2" max="2" width="40.7109375" style="0" customWidth="1"/>
    <col min="3" max="3" width="20.28125" style="0" customWidth="1"/>
    <col min="4" max="4" width="16.57421875" style="0" customWidth="1"/>
    <col min="5" max="5" width="10.140625" style="0" bestFit="1" customWidth="1"/>
    <col min="6" max="6" width="27.57421875" style="0" customWidth="1"/>
    <col min="7" max="7" width="13.00390625" style="0" customWidth="1"/>
  </cols>
  <sheetData>
    <row r="2" spans="2:4" ht="15.75">
      <c r="B2" s="1"/>
      <c r="C2" s="2" t="s">
        <v>0</v>
      </c>
      <c r="D2" s="2"/>
    </row>
    <row r="3" spans="2:4" ht="15.75">
      <c r="B3" s="1"/>
      <c r="C3" s="3" t="s">
        <v>1</v>
      </c>
      <c r="D3" s="4" t="s">
        <v>2</v>
      </c>
    </row>
    <row r="4" spans="1:7" ht="18">
      <c r="A4" s="5">
        <v>1</v>
      </c>
      <c r="B4" s="6" t="s">
        <v>3</v>
      </c>
      <c r="C4" s="7">
        <f>'[1]centr cu P2'!$K$6</f>
        <v>1423.81</v>
      </c>
      <c r="D4" s="7">
        <f>'[2]CENTR FARM PROGR SAN'!$K$6</f>
        <v>33.27</v>
      </c>
      <c r="E4" s="8"/>
      <c r="F4" s="9"/>
      <c r="G4" s="8"/>
    </row>
    <row r="5" spans="1:7" ht="18">
      <c r="A5" s="5">
        <v>2</v>
      </c>
      <c r="B5" s="10" t="s">
        <v>4</v>
      </c>
      <c r="C5" s="7">
        <f>'[1]centr cu P2'!$K$7</f>
        <v>163342.7</v>
      </c>
      <c r="D5" s="7">
        <f>'[2]CENTR FARM PROGR SAN'!$K$7</f>
        <v>18102.91</v>
      </c>
      <c r="E5" s="8"/>
      <c r="F5" s="11"/>
      <c r="G5" s="8"/>
    </row>
    <row r="6" spans="1:7" ht="18">
      <c r="A6" s="5">
        <v>3</v>
      </c>
      <c r="B6" s="10" t="s">
        <v>5</v>
      </c>
      <c r="C6" s="7">
        <f>'[1]centr cu P2'!$K$9</f>
        <v>10640.970000000001</v>
      </c>
      <c r="D6" s="7">
        <f>'[2]CENTR FARM PROGR SAN'!$K$9</f>
        <v>344.1</v>
      </c>
      <c r="E6" s="12"/>
      <c r="F6" s="11"/>
      <c r="G6" s="12"/>
    </row>
    <row r="7" spans="1:7" ht="18">
      <c r="A7" s="5">
        <v>4</v>
      </c>
      <c r="B7" s="10" t="s">
        <v>6</v>
      </c>
      <c r="C7" s="7">
        <f>'[1]centr cu P2'!$K$10</f>
        <v>373648.97000000003</v>
      </c>
      <c r="D7" s="7">
        <f>'[2]CENTR FARM PROGR SAN'!$K$10</f>
        <v>190301.24000000002</v>
      </c>
      <c r="E7" s="8"/>
      <c r="F7" s="11"/>
      <c r="G7" s="8"/>
    </row>
    <row r="8" spans="1:7" ht="18">
      <c r="A8" s="5">
        <v>5</v>
      </c>
      <c r="B8" s="10" t="s">
        <v>7</v>
      </c>
      <c r="C8" s="7">
        <f>'[1]centr cu P2'!$K$11</f>
        <v>19060.059999999998</v>
      </c>
      <c r="D8" s="7">
        <f>'[2]CENTR FARM PROGR SAN'!$K$11</f>
        <v>451.41</v>
      </c>
      <c r="E8" s="8"/>
      <c r="F8" s="11"/>
      <c r="G8" s="8"/>
    </row>
    <row r="9" spans="1:7" ht="18">
      <c r="A9" s="5">
        <v>6</v>
      </c>
      <c r="B9" s="10" t="s">
        <v>8</v>
      </c>
      <c r="C9" s="7">
        <f>'[1]centr cu P2'!$K$12</f>
        <v>63912.649999999994</v>
      </c>
      <c r="D9" s="7">
        <f>'[2]CENTR FARM PROGR SAN'!$K$12</f>
        <v>2230.89</v>
      </c>
      <c r="E9" s="8"/>
      <c r="F9" s="11"/>
      <c r="G9" s="8"/>
    </row>
    <row r="10" spans="1:7" ht="18">
      <c r="A10" s="5">
        <v>7</v>
      </c>
      <c r="B10" s="10" t="s">
        <v>9</v>
      </c>
      <c r="C10" s="7">
        <f>'[1]centr cu P2'!$K$14</f>
        <v>58198.399999999994</v>
      </c>
      <c r="D10" s="7">
        <f>'[2]CENTR FARM PROGR SAN'!$K$14</f>
        <v>4573.43</v>
      </c>
      <c r="E10" s="8"/>
      <c r="F10" s="11"/>
      <c r="G10" s="8"/>
    </row>
    <row r="11" spans="1:7" ht="18">
      <c r="A11" s="5">
        <v>8</v>
      </c>
      <c r="B11" s="6" t="s">
        <v>10</v>
      </c>
      <c r="C11" s="7">
        <f>'[1]centr cu P2'!$K$15</f>
        <v>54699.369999999995</v>
      </c>
      <c r="D11" s="7">
        <f>'[2]CENTR FARM PROGR SAN'!$K$15</f>
        <v>1854.63</v>
      </c>
      <c r="E11" s="12"/>
      <c r="F11" s="11"/>
      <c r="G11" s="12"/>
    </row>
    <row r="12" spans="1:7" ht="18">
      <c r="A12" s="5">
        <v>9</v>
      </c>
      <c r="B12" s="6" t="s">
        <v>11</v>
      </c>
      <c r="C12" s="7">
        <f>'[1]centr cu P2'!$K$16</f>
        <v>71399.95999999999</v>
      </c>
      <c r="D12" s="7">
        <f>'[2]CENTR FARM PROGR SAN'!$K$16</f>
        <v>5116.4</v>
      </c>
      <c r="E12" s="8"/>
      <c r="F12" s="11"/>
      <c r="G12" s="8"/>
    </row>
    <row r="13" spans="1:7" ht="18">
      <c r="A13" s="5">
        <v>10</v>
      </c>
      <c r="B13" s="6" t="s">
        <v>12</v>
      </c>
      <c r="C13" s="10">
        <f>'[1]centr cu P2'!$K$17</f>
        <v>266841.49</v>
      </c>
      <c r="D13" s="10">
        <f>'[2]CENTR FARM PROGR SAN'!$K$17</f>
        <v>356466.88</v>
      </c>
      <c r="E13" s="8"/>
      <c r="F13" s="9"/>
      <c r="G13" s="8"/>
    </row>
    <row r="14" spans="1:7" ht="18">
      <c r="A14" s="5">
        <v>11</v>
      </c>
      <c r="B14" s="10" t="s">
        <v>13</v>
      </c>
      <c r="C14" s="7">
        <f>'[1]centr cu P2'!$K$18</f>
        <v>117116.04</v>
      </c>
      <c r="D14" s="7">
        <f>'[2]CENTR FARM PROGR SAN'!$K$18</f>
        <v>29065.48</v>
      </c>
      <c r="E14" s="8"/>
      <c r="F14" s="9"/>
      <c r="G14" s="8"/>
    </row>
    <row r="15" spans="1:7" ht="18">
      <c r="A15" s="5">
        <v>12</v>
      </c>
      <c r="B15" s="10" t="s">
        <v>14</v>
      </c>
      <c r="C15" s="7">
        <f>'[1]centr cu P2'!$K$19</f>
        <v>40617.57</v>
      </c>
      <c r="D15" s="7">
        <f>'[2]CENTR FARM PROGR SAN'!$K$19</f>
        <v>536.6500000000001</v>
      </c>
      <c r="E15" s="8"/>
      <c r="F15" s="9"/>
      <c r="G15" s="8"/>
    </row>
    <row r="16" spans="1:7" ht="18">
      <c r="A16" s="5">
        <v>13</v>
      </c>
      <c r="B16" s="10" t="s">
        <v>15</v>
      </c>
      <c r="C16" s="7">
        <f>'[1]centr cu P2'!$K$20</f>
        <v>0</v>
      </c>
      <c r="D16" s="7">
        <f>'[2]CENTR FARM PROGR SAN'!$K$20</f>
        <v>0</v>
      </c>
      <c r="E16" s="8"/>
      <c r="F16" s="11"/>
      <c r="G16" s="8"/>
    </row>
    <row r="17" spans="1:7" ht="18">
      <c r="A17" s="5">
        <v>14</v>
      </c>
      <c r="B17" s="10" t="s">
        <v>16</v>
      </c>
      <c r="C17" s="7">
        <f>'[1]centr cu P2'!$K$21</f>
        <v>38273</v>
      </c>
      <c r="D17" s="7">
        <f>'[2]CENTR FARM PROGR SAN'!$K$21</f>
        <v>20767.670000000002</v>
      </c>
      <c r="E17" s="8"/>
      <c r="F17" s="11"/>
      <c r="G17" s="8"/>
    </row>
    <row r="18" spans="1:7" ht="18">
      <c r="A18" s="5">
        <v>15</v>
      </c>
      <c r="B18" s="10" t="s">
        <v>17</v>
      </c>
      <c r="C18" s="7">
        <f>'[1]centr cu P2'!$K$23</f>
        <v>12668.230000000001</v>
      </c>
      <c r="D18" s="7">
        <f>'[2]CENTR FARM PROGR SAN'!$K$23</f>
        <v>27.72</v>
      </c>
      <c r="E18" s="8"/>
      <c r="F18" s="11"/>
      <c r="G18" s="8"/>
    </row>
    <row r="19" spans="1:7" ht="18">
      <c r="A19" s="5">
        <v>16</v>
      </c>
      <c r="B19" s="10" t="s">
        <v>18</v>
      </c>
      <c r="C19" s="7">
        <f>'[1]centr cu P2'!$K$24</f>
        <v>107555.84999999999</v>
      </c>
      <c r="D19" s="7">
        <f>'[2]CENTR FARM PROGR SAN'!$K$24</f>
        <v>3314.62</v>
      </c>
      <c r="E19" s="8"/>
      <c r="F19" s="11"/>
      <c r="G19" s="8"/>
    </row>
    <row r="20" spans="1:7" ht="18">
      <c r="A20" s="5">
        <v>17</v>
      </c>
      <c r="B20" s="10" t="s">
        <v>19</v>
      </c>
      <c r="C20" s="7">
        <f>'[1]centr cu P2'!$K$25</f>
        <v>114046.56</v>
      </c>
      <c r="D20" s="7">
        <f>'[2]CENTR FARM PROGR SAN'!$K$25</f>
        <v>34242.29</v>
      </c>
      <c r="E20" s="12"/>
      <c r="F20" s="11"/>
      <c r="G20" s="12"/>
    </row>
    <row r="21" spans="1:7" ht="18">
      <c r="A21" s="5">
        <v>18</v>
      </c>
      <c r="B21" s="10" t="s">
        <v>20</v>
      </c>
      <c r="C21" s="7">
        <f>'[1]centr cu P2'!$K$26</f>
        <v>14398.509999999998</v>
      </c>
      <c r="D21" s="7">
        <f>'[2]CENTR FARM PROGR SAN'!$K$26</f>
        <v>373.33</v>
      </c>
      <c r="E21" s="8"/>
      <c r="F21" s="11"/>
      <c r="G21" s="8"/>
    </row>
    <row r="22" spans="1:7" ht="18">
      <c r="A22" s="5">
        <v>19</v>
      </c>
      <c r="B22" s="10" t="s">
        <v>21</v>
      </c>
      <c r="C22" s="7">
        <f>'[1]centr cu P2'!$K$27</f>
        <v>13836.35</v>
      </c>
      <c r="D22" s="7">
        <f>'[2]CENTR FARM PROGR SAN'!$K$27</f>
        <v>0</v>
      </c>
      <c r="E22" s="8"/>
      <c r="F22" s="11"/>
      <c r="G22" s="8"/>
    </row>
    <row r="23" spans="1:7" ht="18">
      <c r="A23" s="5">
        <v>20</v>
      </c>
      <c r="B23" s="10" t="s">
        <v>22</v>
      </c>
      <c r="C23" s="7">
        <f>'[1]centr cu P2'!$K$29</f>
        <v>442784.74999999994</v>
      </c>
      <c r="D23" s="7">
        <f>'[2]CENTR FARM PROGR SAN'!$K$29</f>
        <v>216949.05</v>
      </c>
      <c r="E23" s="8"/>
      <c r="F23" s="11"/>
      <c r="G23" s="8"/>
    </row>
    <row r="24" spans="1:7" ht="18">
      <c r="A24" s="5">
        <v>21</v>
      </c>
      <c r="B24" s="10" t="s">
        <v>23</v>
      </c>
      <c r="C24" s="7">
        <f>'[1]centr cu P2'!$K$30</f>
        <v>82814.87000000001</v>
      </c>
      <c r="D24" s="7">
        <f>'[2]CENTR FARM PROGR SAN'!$K$30</f>
        <v>2984.64</v>
      </c>
      <c r="E24" s="8"/>
      <c r="F24" s="11"/>
      <c r="G24" s="8"/>
    </row>
    <row r="25" spans="1:7" ht="18">
      <c r="A25" s="5">
        <v>22</v>
      </c>
      <c r="B25" s="10" t="s">
        <v>24</v>
      </c>
      <c r="C25" s="7">
        <f>'[1]centr cu P2'!$K$31</f>
        <v>357553.12000000005</v>
      </c>
      <c r="D25" s="7">
        <f>'[2]CENTR FARM PROGR SAN'!$K$31</f>
        <v>142897.59999999998</v>
      </c>
      <c r="E25" s="12"/>
      <c r="F25" s="11"/>
      <c r="G25" s="8"/>
    </row>
    <row r="26" spans="1:7" ht="18">
      <c r="A26" s="5">
        <v>23</v>
      </c>
      <c r="B26" s="10" t="s">
        <v>25</v>
      </c>
      <c r="C26" s="7">
        <f>'[1]centr cu P2'!$K$34</f>
        <v>71041.5</v>
      </c>
      <c r="D26" s="7">
        <f>'[2]CENTR FARM PROGR SAN'!$K$33</f>
        <v>28532.54</v>
      </c>
      <c r="E26" s="8"/>
      <c r="F26" s="11"/>
      <c r="G26" s="8"/>
    </row>
    <row r="27" spans="1:7" ht="18">
      <c r="A27" s="5">
        <v>24</v>
      </c>
      <c r="B27" s="10" t="s">
        <v>26</v>
      </c>
      <c r="C27" s="7">
        <f>'[1]centr cu P2'!$K$35</f>
        <v>63017.77</v>
      </c>
      <c r="D27" s="7">
        <f>'[2]CENTR FARM PROGR SAN'!$K$34</f>
        <v>729.1</v>
      </c>
      <c r="E27" s="8"/>
      <c r="F27" s="11"/>
      <c r="G27" s="8"/>
    </row>
    <row r="28" spans="1:7" ht="18">
      <c r="A28" s="5">
        <v>25</v>
      </c>
      <c r="B28" s="10" t="s">
        <v>27</v>
      </c>
      <c r="C28" s="7">
        <f>'[1]centr cu P2'!$K$36</f>
        <v>21416.18</v>
      </c>
      <c r="D28" s="7">
        <f>'[2]CENTR FARM PROGR SAN'!$K$35</f>
        <v>974.65</v>
      </c>
      <c r="E28" s="8"/>
      <c r="F28" s="11"/>
      <c r="G28" s="8"/>
    </row>
    <row r="29" spans="1:7" ht="18">
      <c r="A29" s="5">
        <v>26</v>
      </c>
      <c r="B29" s="10" t="s">
        <v>28</v>
      </c>
      <c r="C29" s="7">
        <f>'[1]centr cu P2'!$K$37</f>
        <v>122508.48999999999</v>
      </c>
      <c r="D29" s="7">
        <f>'[2]CENTR FARM PROGR SAN'!$K$36</f>
        <v>55500.95</v>
      </c>
      <c r="E29" s="8"/>
      <c r="F29" s="11"/>
      <c r="G29" s="8"/>
    </row>
    <row r="30" spans="1:7" ht="18">
      <c r="A30" s="5">
        <v>27</v>
      </c>
      <c r="B30" s="10" t="s">
        <v>29</v>
      </c>
      <c r="C30" s="7">
        <f>'[1]centr cu P2'!$K$39</f>
        <v>64527.22000000001</v>
      </c>
      <c r="D30" s="7">
        <f>'[2]CENTR FARM PROGR SAN'!$K$38</f>
        <v>8081.97</v>
      </c>
      <c r="E30" s="12"/>
      <c r="F30" s="13"/>
      <c r="G30" s="8"/>
    </row>
    <row r="31" spans="1:7" ht="18">
      <c r="A31" s="5">
        <v>28</v>
      </c>
      <c r="B31" s="10" t="s">
        <v>30</v>
      </c>
      <c r="C31" s="7">
        <f>'[1]centr cu P2'!$K$40</f>
        <v>50449.329999999994</v>
      </c>
      <c r="D31" s="7">
        <f>'[2]CENTR FARM PROGR SAN'!$K$39</f>
        <v>2832.5</v>
      </c>
      <c r="E31" s="8"/>
      <c r="F31" s="11"/>
      <c r="G31" s="8"/>
    </row>
    <row r="32" spans="1:7" ht="18">
      <c r="A32" s="5"/>
      <c r="B32" s="10"/>
      <c r="C32" s="7">
        <f>'[1]centr cu P2'!$K$41</f>
        <v>0</v>
      </c>
      <c r="D32" s="7">
        <f>'[2]CENTR FARM PROGR SAN'!$K$40</f>
        <v>0</v>
      </c>
      <c r="E32" s="8"/>
      <c r="F32" s="11"/>
      <c r="G32" s="8"/>
    </row>
    <row r="33" spans="1:7" ht="18">
      <c r="A33" s="5">
        <v>29</v>
      </c>
      <c r="B33" s="10" t="s">
        <v>31</v>
      </c>
      <c r="C33" s="7">
        <f>'[1]centr cu P2'!$K$42</f>
        <v>216280.78999999998</v>
      </c>
      <c r="D33" s="7">
        <f>'[2]CENTR FARM PROGR SAN'!$K$41</f>
        <v>72915.74</v>
      </c>
      <c r="E33" s="8"/>
      <c r="F33" s="11"/>
      <c r="G33" s="8"/>
    </row>
    <row r="34" spans="1:7" ht="18">
      <c r="A34" s="5">
        <v>30</v>
      </c>
      <c r="B34" s="10" t="s">
        <v>32</v>
      </c>
      <c r="C34" s="7">
        <f>'[1]centr cu P2'!$K$44</f>
        <v>20995.95</v>
      </c>
      <c r="D34" s="7">
        <f>'[2]CENTR FARM PROGR SAN'!$K$42</f>
        <v>12783.150000000001</v>
      </c>
      <c r="E34" s="8"/>
      <c r="F34" s="11"/>
      <c r="G34" s="8"/>
    </row>
    <row r="35" spans="1:7" ht="18">
      <c r="A35" s="5">
        <v>31</v>
      </c>
      <c r="B35" s="10" t="s">
        <v>33</v>
      </c>
      <c r="C35" s="7">
        <f>'[1]centr cu P2'!$K$45</f>
        <v>209034.03</v>
      </c>
      <c r="D35" s="7">
        <f>'[2]CENTR FARM PROGR SAN'!$K$43</f>
        <v>42019.22</v>
      </c>
      <c r="E35" s="12"/>
      <c r="F35" s="13"/>
      <c r="G35" s="8"/>
    </row>
    <row r="36" spans="1:7" ht="18">
      <c r="A36" s="5">
        <v>32</v>
      </c>
      <c r="B36" s="10" t="s">
        <v>34</v>
      </c>
      <c r="C36" s="7">
        <f>'[1]centr cu P2'!$K$46</f>
        <v>45658.909999999996</v>
      </c>
      <c r="D36" s="7">
        <f>'[2]CENTR FARM PROGR SAN'!$K$44</f>
        <v>12158.39</v>
      </c>
      <c r="E36" s="8"/>
      <c r="F36" s="11"/>
      <c r="G36" s="8"/>
    </row>
    <row r="37" spans="1:7" ht="18">
      <c r="A37" s="5">
        <v>33</v>
      </c>
      <c r="B37" s="10" t="s">
        <v>35</v>
      </c>
      <c r="C37" s="7">
        <f>'[1]centr cu P2'!$K$47</f>
        <v>12773.380000000001</v>
      </c>
      <c r="D37" s="7">
        <f>'[2]CENTR FARM PROGR SAN'!$K$46</f>
        <v>269.31</v>
      </c>
      <c r="E37" s="8"/>
      <c r="F37" s="11"/>
      <c r="G37" s="8"/>
    </row>
    <row r="38" spans="1:7" ht="18">
      <c r="A38" s="5">
        <v>34</v>
      </c>
      <c r="B38" s="10" t="s">
        <v>36</v>
      </c>
      <c r="C38" s="7">
        <f>'[1]centr cu P2'!$K$49</f>
        <v>167758.26</v>
      </c>
      <c r="D38" s="7">
        <f>'[2]CENTR FARM PROGR SAN'!$K$48</f>
        <v>156596.13</v>
      </c>
      <c r="E38" s="8"/>
      <c r="F38" s="11"/>
      <c r="G38" s="8"/>
    </row>
    <row r="39" spans="1:7" ht="18">
      <c r="A39" s="5">
        <v>35</v>
      </c>
      <c r="B39" s="10" t="s">
        <v>37</v>
      </c>
      <c r="C39" s="7">
        <f>'[1]centr cu P2'!$K$50</f>
        <v>308444.54</v>
      </c>
      <c r="D39" s="7">
        <f>'[2]CENTR FARM PROGR SAN'!$K$49</f>
        <v>87257.27</v>
      </c>
      <c r="E39" s="8"/>
      <c r="F39" s="11"/>
      <c r="G39" s="8"/>
    </row>
    <row r="40" spans="1:7" ht="18">
      <c r="A40" s="5">
        <v>36</v>
      </c>
      <c r="B40" s="6" t="s">
        <v>38</v>
      </c>
      <c r="C40" s="7">
        <f>'[1]centr cu P2'!$K$52</f>
        <v>31177.82</v>
      </c>
      <c r="D40" s="7">
        <f>'[2]CENTR FARM PROGR SAN'!$K$51</f>
        <v>7211.36</v>
      </c>
      <c r="E40" s="8"/>
      <c r="F40" s="11"/>
      <c r="G40" s="8"/>
    </row>
    <row r="41" spans="1:7" ht="18">
      <c r="A41" s="5">
        <v>37</v>
      </c>
      <c r="B41" s="10" t="s">
        <v>39</v>
      </c>
      <c r="C41" s="7">
        <f>'[1]centr cu P2'!$K$53</f>
        <v>7536.08</v>
      </c>
      <c r="D41" s="7">
        <f>'[2]CENTR FARM PROGR SAN'!$K$52</f>
        <v>66.54</v>
      </c>
      <c r="E41" s="8"/>
      <c r="F41" s="11"/>
      <c r="G41" s="12"/>
    </row>
    <row r="42" spans="1:7" ht="18">
      <c r="A42" s="5">
        <v>38</v>
      </c>
      <c r="B42" s="10" t="s">
        <v>40</v>
      </c>
      <c r="C42" s="7">
        <f>'[1]centr cu P2'!$K$54</f>
        <v>32043.37</v>
      </c>
      <c r="D42" s="7">
        <f>'[2]CENTR FARM PROGR SAN'!$K$53</f>
        <v>69534.05</v>
      </c>
      <c r="E42" s="8"/>
      <c r="F42" s="11"/>
      <c r="G42" s="8"/>
    </row>
    <row r="43" spans="1:7" ht="18">
      <c r="A43" s="5">
        <v>39</v>
      </c>
      <c r="B43" s="10" t="s">
        <v>41</v>
      </c>
      <c r="C43" s="7">
        <f>'[1]centr cu P2'!$K$55</f>
        <v>3313.41</v>
      </c>
      <c r="D43" s="7">
        <f>'[2]CENTR FARM PROGR SAN'!$K$54</f>
        <v>102.83</v>
      </c>
      <c r="E43" s="12"/>
      <c r="F43" s="11"/>
      <c r="G43" s="8"/>
    </row>
    <row r="44" spans="1:7" ht="18">
      <c r="A44" s="5">
        <v>40</v>
      </c>
      <c r="B44" s="10" t="s">
        <v>42</v>
      </c>
      <c r="C44" s="7">
        <f>'[1]centr cu P2'!$K$56</f>
        <v>85593.81</v>
      </c>
      <c r="D44" s="7">
        <f>'[2]CENTR FARM PROGR SAN'!$K$55</f>
        <v>12454.77</v>
      </c>
      <c r="E44" s="8"/>
      <c r="F44" s="11"/>
      <c r="G44" s="8"/>
    </row>
    <row r="45" spans="1:7" ht="18">
      <c r="A45" s="5">
        <v>41</v>
      </c>
      <c r="B45" s="10" t="s">
        <v>43</v>
      </c>
      <c r="C45" s="7">
        <f>'[1]centr cu P2'!$K$57</f>
        <v>25179.52</v>
      </c>
      <c r="D45" s="7">
        <f>'[2]CENTR FARM PROGR SAN'!$K$56</f>
        <v>689.57</v>
      </c>
      <c r="E45" s="12"/>
      <c r="F45" s="13"/>
      <c r="G45" s="8"/>
    </row>
    <row r="46" spans="1:7" ht="18">
      <c r="A46" s="5">
        <v>42</v>
      </c>
      <c r="B46" s="10" t="s">
        <v>44</v>
      </c>
      <c r="C46" s="7">
        <f>'[1]centr cu P2'!$K$58</f>
        <v>308463.05</v>
      </c>
      <c r="D46" s="7">
        <f>'[2]CENTR FARM PROGR SAN'!$K$57</f>
        <v>242458.19</v>
      </c>
      <c r="E46" s="8"/>
      <c r="F46" s="11"/>
      <c r="G46" s="12"/>
    </row>
    <row r="47" spans="1:7" ht="18">
      <c r="A47" s="5">
        <v>43</v>
      </c>
      <c r="B47" s="10" t="s">
        <v>45</v>
      </c>
      <c r="C47" s="7">
        <f>'[1]centr cu P2'!$K$60</f>
        <v>30089.450000000004</v>
      </c>
      <c r="D47" s="7">
        <f>'[2]CENTR FARM PROGR SAN'!$K$59</f>
        <v>2854.43</v>
      </c>
      <c r="E47" s="8"/>
      <c r="F47" s="11"/>
      <c r="G47" s="8"/>
    </row>
    <row r="48" spans="1:7" ht="18">
      <c r="A48" s="5">
        <v>44</v>
      </c>
      <c r="B48" s="10" t="s">
        <v>46</v>
      </c>
      <c r="C48" s="7">
        <f>'[1]centr cu P2'!$K$61</f>
        <v>14208.17</v>
      </c>
      <c r="D48" s="7">
        <f>'[2]CENTR FARM PROGR SAN'!$K$60</f>
        <v>229.96</v>
      </c>
      <c r="E48" s="12"/>
      <c r="F48" s="13"/>
      <c r="G48" s="8"/>
    </row>
    <row r="49" spans="1:7" ht="18">
      <c r="A49" s="5">
        <v>45</v>
      </c>
      <c r="B49" s="10" t="s">
        <v>47</v>
      </c>
      <c r="C49" s="7">
        <f>'[1]centr cu P2'!$K$62</f>
        <v>65005.840000000004</v>
      </c>
      <c r="D49" s="7">
        <f>'[2]CENTR FARM PROGR SAN'!$K$61</f>
        <v>3076.43</v>
      </c>
      <c r="E49" s="8"/>
      <c r="F49" s="9"/>
      <c r="G49" s="12"/>
    </row>
    <row r="50" spans="1:7" ht="18">
      <c r="A50" s="5"/>
      <c r="B50" s="10"/>
      <c r="C50" s="7">
        <f>'[1]centr cu P2'!$K$63</f>
        <v>0</v>
      </c>
      <c r="D50" s="7">
        <f>'[2]CENTR FARM PROGR SAN'!$K$62</f>
        <v>0</v>
      </c>
      <c r="E50" s="8"/>
      <c r="F50" s="11"/>
      <c r="G50" s="8"/>
    </row>
    <row r="51" spans="1:7" ht="18">
      <c r="A51" s="5">
        <v>46</v>
      </c>
      <c r="B51" s="6" t="s">
        <v>48</v>
      </c>
      <c r="C51" s="7">
        <f>'[1]centr cu P2'!$K$64</f>
        <v>44040.39</v>
      </c>
      <c r="D51" s="7">
        <f>'[2]CENTR FARM PROGR SAN'!$K$63</f>
        <v>990.95</v>
      </c>
      <c r="E51" s="8"/>
      <c r="F51" s="11"/>
      <c r="G51" s="8"/>
    </row>
    <row r="52" spans="1:7" ht="18">
      <c r="A52" s="5">
        <v>47</v>
      </c>
      <c r="B52" s="6" t="s">
        <v>49</v>
      </c>
      <c r="C52" s="7">
        <f>'[1]centr cu P2'!$K$65</f>
        <v>31525.809999999998</v>
      </c>
      <c r="D52" s="7">
        <f>'[2]CENTR FARM PROGR SAN'!$K$64</f>
        <v>839.29</v>
      </c>
      <c r="E52" s="8"/>
      <c r="F52" s="11"/>
      <c r="G52" s="8"/>
    </row>
    <row r="53" spans="1:7" ht="18">
      <c r="A53" s="5">
        <v>48</v>
      </c>
      <c r="B53" s="6" t="s">
        <v>50</v>
      </c>
      <c r="C53" s="7">
        <f>'[1]centr cu P2'!$K$67</f>
        <v>227783.43999999997</v>
      </c>
      <c r="D53" s="7">
        <f>'[2]CENTR FARM PROGR SAN'!$K$66</f>
        <v>455288.62000000005</v>
      </c>
      <c r="E53" s="8"/>
      <c r="F53" s="9"/>
      <c r="G53" s="8"/>
    </row>
    <row r="54" spans="1:7" ht="18">
      <c r="A54" s="5">
        <v>49</v>
      </c>
      <c r="B54" s="10" t="s">
        <v>51</v>
      </c>
      <c r="C54" s="7">
        <f>'[1]centr cu P2'!$K$70</f>
        <v>57517.89</v>
      </c>
      <c r="D54" s="7">
        <f>'[2]CENTR FARM PROGR SAN'!$K$69</f>
        <v>2214.52</v>
      </c>
      <c r="E54" s="8"/>
      <c r="F54" s="11"/>
      <c r="G54" s="8"/>
    </row>
    <row r="55" spans="1:7" ht="18">
      <c r="A55" s="5">
        <v>50</v>
      </c>
      <c r="B55" s="10" t="s">
        <v>52</v>
      </c>
      <c r="C55" s="7">
        <f>'[1]centr cu P2'!$K$71</f>
        <v>99603.58</v>
      </c>
      <c r="D55" s="7">
        <f>'[2]CENTR FARM PROGR SAN'!$K$70</f>
        <v>5575.139999999999</v>
      </c>
      <c r="E55" s="8"/>
      <c r="F55" s="11"/>
      <c r="G55" s="8"/>
    </row>
    <row r="56" spans="1:7" ht="18">
      <c r="A56" s="5">
        <v>51</v>
      </c>
      <c r="B56" s="10" t="s">
        <v>53</v>
      </c>
      <c r="C56" s="7">
        <f>'[1]centr cu P2'!$K$72</f>
        <v>402924.81000000006</v>
      </c>
      <c r="D56" s="7">
        <f>'[2]CENTR FARM PROGR SAN'!$K$71</f>
        <v>152432.93</v>
      </c>
      <c r="E56" s="12"/>
      <c r="F56" s="14"/>
      <c r="G56" s="8"/>
    </row>
    <row r="57" spans="1:7" ht="18">
      <c r="A57" s="5">
        <v>52</v>
      </c>
      <c r="B57" s="10" t="s">
        <v>54</v>
      </c>
      <c r="C57" s="7">
        <f>'[1]centr cu P2'!$K$74</f>
        <v>13693.060000000001</v>
      </c>
      <c r="D57" s="7">
        <f>'[2]CENTR FARM PROGR SAN'!$K$73</f>
        <v>1437.97</v>
      </c>
      <c r="E57" s="8"/>
      <c r="F57" s="11"/>
      <c r="G57" s="12"/>
    </row>
    <row r="58" spans="1:7" ht="18">
      <c r="A58" s="5">
        <v>53</v>
      </c>
      <c r="B58" s="10" t="s">
        <v>55</v>
      </c>
      <c r="C58" s="7">
        <f>'[1]centr cu P2'!$K$75</f>
        <v>14052.519999999999</v>
      </c>
      <c r="D58" s="7">
        <f>'[2]CENTR FARM PROGR SAN'!$K$74</f>
        <v>116.24000000000001</v>
      </c>
      <c r="E58" s="8"/>
      <c r="F58" s="11"/>
      <c r="G58" s="8"/>
    </row>
    <row r="59" spans="1:7" ht="18">
      <c r="A59" s="5">
        <v>54</v>
      </c>
      <c r="B59" s="10" t="s">
        <v>56</v>
      </c>
      <c r="C59" s="7">
        <f>'[1]centr cu P2'!$K$76</f>
        <v>63748.67999999999</v>
      </c>
      <c r="D59" s="7">
        <f>'[2]CENTR FARM PROGR SAN'!$K$76</f>
        <v>3791.34</v>
      </c>
      <c r="E59" s="8"/>
      <c r="F59" s="11"/>
      <c r="G59" s="8"/>
    </row>
    <row r="60" spans="1:7" ht="18">
      <c r="A60" s="5">
        <v>55</v>
      </c>
      <c r="B60" s="10" t="s">
        <v>57</v>
      </c>
      <c r="C60" s="7">
        <f>'[1]centr cu P2'!$K$77</f>
        <v>20481.96</v>
      </c>
      <c r="D60" s="7">
        <f>'[2]CENTR FARM PROGR SAN'!$K$77</f>
        <v>3837.84</v>
      </c>
      <c r="E60" s="8"/>
      <c r="F60" s="11"/>
      <c r="G60" s="8"/>
    </row>
    <row r="61" spans="1:7" ht="18">
      <c r="A61" s="5">
        <v>56</v>
      </c>
      <c r="B61" s="10" t="s">
        <v>58</v>
      </c>
      <c r="C61" s="7">
        <f>'[1]centr cu P2'!$K$80</f>
        <v>19431.68</v>
      </c>
      <c r="D61" s="7">
        <f>'[2]CENTR FARM PROGR SAN'!$K$78</f>
        <v>110.27</v>
      </c>
      <c r="E61" s="8"/>
      <c r="F61" s="9"/>
      <c r="G61" s="8"/>
    </row>
    <row r="62" spans="1:7" ht="18">
      <c r="A62" s="5">
        <v>57</v>
      </c>
      <c r="B62" s="10" t="s">
        <v>59</v>
      </c>
      <c r="C62" s="7">
        <f>'[1]centr cu P2'!$K$81</f>
        <v>11437.279999999999</v>
      </c>
      <c r="D62" s="7">
        <f>'[2]CENTR FARM PROGR SAN'!$K$79</f>
        <v>150.02</v>
      </c>
      <c r="E62" s="8"/>
      <c r="F62" s="9"/>
      <c r="G62" s="8"/>
    </row>
    <row r="63" spans="1:7" ht="18">
      <c r="A63" s="5">
        <v>58</v>
      </c>
      <c r="B63" s="10" t="s">
        <v>60</v>
      </c>
      <c r="C63" s="7">
        <f>'[1]centr cu P2'!$K$82</f>
        <v>65046.03999999999</v>
      </c>
      <c r="D63" s="7">
        <f>'[2]CENTR FARM PROGR SAN'!$K$80</f>
        <v>11412.95</v>
      </c>
      <c r="E63" s="12"/>
      <c r="F63" s="9"/>
      <c r="G63" s="8"/>
    </row>
    <row r="64" spans="1:7" ht="18">
      <c r="A64" s="5">
        <v>59</v>
      </c>
      <c r="B64" s="10" t="s">
        <v>61</v>
      </c>
      <c r="C64" s="7">
        <f>'[1]centr cu P2'!$K$83</f>
        <v>10648.96</v>
      </c>
      <c r="D64" s="7">
        <f>'[2]CENTR FARM PROGR SAN'!$K$81</f>
        <v>460.54</v>
      </c>
      <c r="E64" s="8"/>
      <c r="F64" s="9"/>
      <c r="G64" s="8"/>
    </row>
    <row r="65" spans="1:7" ht="18">
      <c r="A65" s="5">
        <v>60</v>
      </c>
      <c r="B65" s="10" t="s">
        <v>62</v>
      </c>
      <c r="C65" s="7">
        <f>'[1]centr cu P2'!$K$84</f>
        <v>21416.06</v>
      </c>
      <c r="D65" s="7">
        <f>'[2]CENTR FARM PROGR SAN'!$K$82</f>
        <v>346.73</v>
      </c>
      <c r="E65" s="12"/>
      <c r="F65" s="9"/>
      <c r="G65" s="8"/>
    </row>
    <row r="66" spans="1:7" ht="18">
      <c r="A66" s="5">
        <v>61</v>
      </c>
      <c r="B66" s="10" t="s">
        <v>63</v>
      </c>
      <c r="C66" s="7">
        <f>'[1]centr cu P2'!$K$85</f>
        <v>14629.119999999999</v>
      </c>
      <c r="D66" s="7">
        <f>'[2]CENTR FARM PROGR SAN'!$K$83</f>
        <v>951.29</v>
      </c>
      <c r="E66" s="12"/>
      <c r="F66" s="11"/>
      <c r="G66" s="8"/>
    </row>
    <row r="67" spans="1:7" ht="18">
      <c r="A67" s="5">
        <v>62</v>
      </c>
      <c r="B67" s="10" t="s">
        <v>64</v>
      </c>
      <c r="C67" s="7">
        <f>'[1]centr cu P2'!$K$86</f>
        <v>7830.5</v>
      </c>
      <c r="D67" s="7">
        <f>'[2]CENTR FARM PROGR SAN'!$K$84</f>
        <v>24.85</v>
      </c>
      <c r="E67" s="8"/>
      <c r="F67" s="11"/>
      <c r="G67" s="12"/>
    </row>
    <row r="68" spans="1:7" ht="18">
      <c r="A68" s="5"/>
      <c r="B68" s="15"/>
      <c r="C68" s="7"/>
      <c r="D68" s="7"/>
      <c r="E68" s="8"/>
      <c r="F68" s="11"/>
      <c r="G68" s="8"/>
    </row>
    <row r="69" spans="1:7" s="19" customFormat="1" ht="18">
      <c r="A69" s="5"/>
      <c r="B69" s="16" t="s">
        <v>65</v>
      </c>
      <c r="C69" s="17">
        <f>SUM(C4:C68)</f>
        <v>5527161.88</v>
      </c>
      <c r="D69" s="17">
        <f>SUM(D4:D68)</f>
        <v>2489944.750000001</v>
      </c>
      <c r="E69" s="18"/>
      <c r="F69" s="11"/>
      <c r="G69" s="18"/>
    </row>
    <row r="70" spans="2:7" ht="15.75">
      <c r="B70" s="1"/>
      <c r="C70" s="20"/>
      <c r="D70" s="20"/>
      <c r="E70" s="12"/>
      <c r="F70" s="11"/>
      <c r="G70" s="8"/>
    </row>
    <row r="71" spans="1:7" ht="15.75">
      <c r="A71" s="8"/>
      <c r="B71" s="21"/>
      <c r="C71" s="22"/>
      <c r="D71" s="22"/>
      <c r="E71" s="8"/>
      <c r="F71" s="11"/>
      <c r="G71" s="12"/>
    </row>
    <row r="72" spans="1:7" ht="15.75">
      <c r="A72" s="8"/>
      <c r="B72" s="21"/>
      <c r="C72" s="22"/>
      <c r="D72" s="22"/>
      <c r="E72" s="8"/>
      <c r="F72" s="11"/>
      <c r="G72" s="8"/>
    </row>
    <row r="73" spans="1:7" ht="15.75">
      <c r="A73" s="8"/>
      <c r="B73" s="21"/>
      <c r="C73" s="22"/>
      <c r="D73" s="22"/>
      <c r="E73" s="12"/>
      <c r="F73" s="8"/>
      <c r="G73" s="8"/>
    </row>
    <row r="74" spans="1:7" ht="15.75">
      <c r="A74" s="8"/>
      <c r="B74" s="21"/>
      <c r="C74" s="22"/>
      <c r="D74" s="22"/>
      <c r="E74" s="8"/>
      <c r="F74" s="11"/>
      <c r="G74" s="8"/>
    </row>
    <row r="75" spans="1:7" ht="15.75">
      <c r="A75" s="8"/>
      <c r="B75" s="21"/>
      <c r="C75" s="22"/>
      <c r="D75" s="22"/>
      <c r="E75" s="8"/>
      <c r="F75" s="11"/>
      <c r="G75" s="8"/>
    </row>
    <row r="76" spans="1:7" ht="15.75">
      <c r="A76" s="8"/>
      <c r="B76" s="21"/>
      <c r="C76" s="22"/>
      <c r="D76" s="22"/>
      <c r="E76" s="8"/>
      <c r="F76" s="11"/>
      <c r="G76" s="12"/>
    </row>
    <row r="77" spans="1:7" ht="15.75">
      <c r="A77" s="8"/>
      <c r="B77" s="23"/>
      <c r="C77" s="22"/>
      <c r="D77" s="22"/>
      <c r="E77" s="8"/>
      <c r="F77" s="11"/>
      <c r="G77" s="12"/>
    </row>
    <row r="78" spans="1:7" ht="15.75">
      <c r="A78" s="8"/>
      <c r="B78" s="21"/>
      <c r="C78" s="22"/>
      <c r="D78" s="22"/>
      <c r="E78" s="8"/>
      <c r="F78" s="11"/>
      <c r="G78" s="8"/>
    </row>
    <row r="79" spans="1:7" ht="15.75">
      <c r="A79" s="8"/>
      <c r="B79" s="21"/>
      <c r="C79" s="22"/>
      <c r="D79" s="22"/>
      <c r="E79" s="8"/>
      <c r="F79" s="11"/>
      <c r="G79" s="8"/>
    </row>
    <row r="80" spans="1:7" ht="15.75">
      <c r="A80" s="8"/>
      <c r="B80" s="21"/>
      <c r="C80" s="22"/>
      <c r="D80" s="22"/>
      <c r="E80" s="8"/>
      <c r="F80" s="11"/>
      <c r="G80" s="8"/>
    </row>
    <row r="81" spans="1:7" ht="15.75">
      <c r="A81" s="8"/>
      <c r="B81" s="21"/>
      <c r="C81" s="22"/>
      <c r="D81" s="22"/>
      <c r="E81" s="8"/>
      <c r="F81" s="24"/>
      <c r="G81" s="8"/>
    </row>
    <row r="82" spans="1:7" ht="15.75">
      <c r="A82" s="8"/>
      <c r="B82" s="21"/>
      <c r="C82" s="22"/>
      <c r="D82" s="22"/>
      <c r="E82" s="8"/>
      <c r="F82" s="9"/>
      <c r="G82" s="8"/>
    </row>
    <row r="83" spans="1:7" ht="15.75">
      <c r="A83" s="8"/>
      <c r="B83" s="21"/>
      <c r="C83" s="22"/>
      <c r="D83" s="22"/>
      <c r="E83" s="12"/>
      <c r="F83" s="11"/>
      <c r="G83" s="8"/>
    </row>
    <row r="84" spans="1:7" ht="15.75">
      <c r="A84" s="8"/>
      <c r="B84" s="21"/>
      <c r="C84" s="22"/>
      <c r="D84" s="22"/>
      <c r="E84" s="12"/>
      <c r="F84" s="11"/>
      <c r="G84" s="8"/>
    </row>
    <row r="85" spans="1:7" ht="15.75">
      <c r="A85" s="8"/>
      <c r="B85" s="21"/>
      <c r="C85" s="22"/>
      <c r="D85" s="22"/>
      <c r="E85" s="12"/>
      <c r="F85" s="24"/>
      <c r="G85" s="12"/>
    </row>
    <row r="86" spans="1:7" ht="15.75">
      <c r="A86" s="8"/>
      <c r="B86" s="25"/>
      <c r="C86" s="26"/>
      <c r="D86" s="26"/>
      <c r="E86" s="8"/>
      <c r="F86" s="11"/>
      <c r="G86" s="12"/>
    </row>
    <row r="87" spans="3:7" ht="15">
      <c r="C87" s="27"/>
      <c r="D87" s="27"/>
      <c r="F87" s="11"/>
      <c r="G87" s="12"/>
    </row>
    <row r="88" ht="15">
      <c r="D88" s="27"/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2018-08-27T06:04:14Z</dcterms:created>
  <dcterms:modified xsi:type="dcterms:W3CDTF">2018-08-27T06:06:00Z</dcterms:modified>
  <cp:category/>
  <cp:version/>
  <cp:contentType/>
  <cp:contentStatus/>
</cp:coreProperties>
</file>