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<sst xmlns="http://schemas.openxmlformats.org/spreadsheetml/2006/main" count="67" uniqueCount="67">
  <si>
    <t>luna octombrie 2018 CONSUM</t>
  </si>
  <si>
    <t>grat compensat</t>
  </si>
  <si>
    <t>pns</t>
  </si>
  <si>
    <t>S.C. A&amp;B PHARM CORPORATION SA</t>
  </si>
  <si>
    <t>S.C. ALEX INCOGNITO S.R.L.</t>
  </si>
  <si>
    <t>S.C. ANADAN PHARM S.R.L.</t>
  </si>
  <si>
    <t>S.C. ANCA FARM S.R.L.</t>
  </si>
  <si>
    <t>S.C. ARTEMIS S.R.L.</t>
  </si>
  <si>
    <t>S.C. AZARIA S.R.L.</t>
  </si>
  <si>
    <t>S.C. CHRIS FARM S.R.L.</t>
  </si>
  <si>
    <t>S.C. CLAU SILV FARM S.R.L.</t>
  </si>
  <si>
    <t>S.C. CORINA FARM S.R.L.</t>
  </si>
  <si>
    <t>S.C. CORINDALIS S.R.L.</t>
  </si>
  <si>
    <t>S.C. DEFARM S.R.L.</t>
  </si>
  <si>
    <t>S.C. DIADRA S.R.L.</t>
  </si>
  <si>
    <t>S.C. ELADA  FARM S.R.L.</t>
  </si>
  <si>
    <t>S.C. ELECTA S.R.L.</t>
  </si>
  <si>
    <t>S.C. FARMACIA ELENA S.R.L.</t>
  </si>
  <si>
    <t>S.C. ELFA S.R.L.</t>
  </si>
  <si>
    <t>S.C. ELIFARM S.R.L.</t>
  </si>
  <si>
    <t>S.C. ERICFARM S.R.L.</t>
  </si>
  <si>
    <t>S.C. FAR GALENUS S.R.L.</t>
  </si>
  <si>
    <t>S.C. FARMABIOMED S.R.L.</t>
  </si>
  <si>
    <t>S.C. SIEPCOFAR SA</t>
  </si>
  <si>
    <t>S.C. FREYA GREEN S.R.L.</t>
  </si>
  <si>
    <t xml:space="preserve">S.C. G&amp;L S.R.L. </t>
  </si>
  <si>
    <t>S.C. GENTIANA PHARMA S.R.L.</t>
  </si>
  <si>
    <t>S.C. FARMACIA HUSAC S.R.L.</t>
  </si>
  <si>
    <t>S.C. LARIX FARM S.R.L.</t>
  </si>
  <si>
    <t>S.C. LUCIFARM S.R.L.</t>
  </si>
  <si>
    <t>S.C. MAGISTRA FARM S.R.L.</t>
  </si>
  <si>
    <t>S.C. MARAFARM S.R.L:</t>
  </si>
  <si>
    <t>S.C. MAREX SERV S.R.L.</t>
  </si>
  <si>
    <t>S.C. MARIN FARM S.R.L.</t>
  </si>
  <si>
    <t>S.C. FARMACIA MARISIMO S.R.L.</t>
  </si>
  <si>
    <t>S.C. MEDICAL FARM S.R.L.</t>
  </si>
  <si>
    <t>S.C. MEDIFLORA S.R.L.</t>
  </si>
  <si>
    <t>S.C. MEPROFARM S.R.L.</t>
  </si>
  <si>
    <t>S.C. MINERVAFARM S.R.L.</t>
  </si>
  <si>
    <t>S.C. MIO FARM S.R.L.</t>
  </si>
  <si>
    <t>S.C. MITZURA S.R.L.</t>
  </si>
  <si>
    <t>S.C. MONAFARM PLUS S.R.L.</t>
  </si>
  <si>
    <t>S.C. NIDACASO S.R.L.</t>
  </si>
  <si>
    <t>S.C. NYM PLUS S.R.L.</t>
  </si>
  <si>
    <t>S.C. OVITRANS FARM S.R.L.</t>
  </si>
  <si>
    <t>S.C. PROFARM S.R.L.</t>
  </si>
  <si>
    <t>S.C. REMEDIA&amp; FARM S.R.L.</t>
  </si>
  <si>
    <t>S.C. RODAL FARM S.R.L.</t>
  </si>
  <si>
    <t>S.C. ROFARM S.R.L.</t>
  </si>
  <si>
    <t>S.C. ROPHARMA SA</t>
  </si>
  <si>
    <t xml:space="preserve">S.C. SALVIA S.R.L. </t>
  </si>
  <si>
    <t>S.C. SAMISA FARM S.R.L.</t>
  </si>
  <si>
    <t>S.C. SENSIBLU S.R.L.</t>
  </si>
  <si>
    <t>S.C. VERA S.R.L.</t>
  </si>
  <si>
    <t>S.C. VIOFARM S.R.L.</t>
  </si>
  <si>
    <t>S.C. ZAIT FARM S.R.L.</t>
  </si>
  <si>
    <t>S.C. DORISIMO PHARMA S.R.L.</t>
  </si>
  <si>
    <t>SC BIANCA FARM SRL</t>
  </si>
  <si>
    <t>SC FARMACIA AGHATIS DAMMARA SRL</t>
  </si>
  <si>
    <t>SC MEDIMFARM TOPFARM SA</t>
  </si>
  <si>
    <t>SC GABI SAV SRL</t>
  </si>
  <si>
    <t>SC LAVI ANDREIOTHIS SRL</t>
  </si>
  <si>
    <t>SC ADRENALINUM FARM SRL</t>
  </si>
  <si>
    <t>SC PAGERA MAG SRL</t>
  </si>
  <si>
    <t>TOTAL</t>
  </si>
  <si>
    <t>CASS BOTOȘANI</t>
  </si>
  <si>
    <t>MACHETA DECONTURI FARMACII OCTOMBRIE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</si>
</sst>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19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1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4" fontId="2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21" fillId="33" borderId="0" xfId="0" applyNumberFormat="1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VALORI%20DEFINITIVE%20CONTRACTE\VAL%20DEF.august%2017.0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SUBPROGRAME\CONSUM%20FARMACII%20P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BUN"/>
      <sheetName val="centr cu P2"/>
      <sheetName val="COST VOLUM"/>
      <sheetName val="BOLI SIMPLE 23.07.07"/>
      <sheetName val="PACHET 2 23.06.07"/>
      <sheetName val="CENTR PENS 600"/>
      <sheetName val="CNAS 600"/>
      <sheetName val="MS 600"/>
    </sheetNames>
    <sheetDataSet>
      <sheetData sheetId="2">
        <row r="6">
          <cell r="O6">
            <v>1475.4699999999998</v>
          </cell>
        </row>
        <row r="7">
          <cell r="O7">
            <v>149502.99999999997</v>
          </cell>
        </row>
        <row r="9">
          <cell r="O9">
            <v>11268.77</v>
          </cell>
        </row>
        <row r="10">
          <cell r="O10">
            <v>390383.61</v>
          </cell>
        </row>
        <row r="11">
          <cell r="O11">
            <v>19301.91</v>
          </cell>
        </row>
        <row r="12">
          <cell r="O12">
            <v>70011.13</v>
          </cell>
        </row>
        <row r="14">
          <cell r="O14">
            <v>53883.399999999994</v>
          </cell>
        </row>
        <row r="15">
          <cell r="O15">
            <v>52724.71</v>
          </cell>
        </row>
        <row r="16">
          <cell r="O16">
            <v>79521.16</v>
          </cell>
        </row>
        <row r="17">
          <cell r="O17">
            <v>417489.66000000003</v>
          </cell>
        </row>
        <row r="18">
          <cell r="O18">
            <v>119754.56</v>
          </cell>
        </row>
        <row r="19">
          <cell r="O19">
            <v>47176.020000000004</v>
          </cell>
        </row>
        <row r="21">
          <cell r="O21">
            <v>33982.57000000001</v>
          </cell>
        </row>
        <row r="23">
          <cell r="O23">
            <v>17835.12</v>
          </cell>
        </row>
        <row r="24">
          <cell r="O24">
            <v>126907.34</v>
          </cell>
        </row>
        <row r="25">
          <cell r="O25">
            <v>136216.82</v>
          </cell>
        </row>
        <row r="26">
          <cell r="O26">
            <v>17280.88</v>
          </cell>
        </row>
        <row r="27">
          <cell r="O27">
            <v>16254.17</v>
          </cell>
        </row>
        <row r="29">
          <cell r="O29">
            <v>433351.17000000004</v>
          </cell>
        </row>
        <row r="30">
          <cell r="O30">
            <v>99488.49</v>
          </cell>
        </row>
        <row r="31">
          <cell r="O31">
            <v>353044.45</v>
          </cell>
        </row>
        <row r="34">
          <cell r="O34">
            <v>83090.97</v>
          </cell>
        </row>
        <row r="35">
          <cell r="O35">
            <v>70423.55</v>
          </cell>
        </row>
        <row r="36">
          <cell r="O36">
            <v>21927.219999999998</v>
          </cell>
        </row>
        <row r="37">
          <cell r="O37">
            <v>120535.71999999999</v>
          </cell>
        </row>
        <row r="39">
          <cell r="O39">
            <v>77136.88</v>
          </cell>
        </row>
        <row r="40">
          <cell r="O40">
            <v>43012.49</v>
          </cell>
        </row>
        <row r="42">
          <cell r="O42">
            <v>241540.38999999998</v>
          </cell>
        </row>
        <row r="44">
          <cell r="O44">
            <v>26121.779999999995</v>
          </cell>
        </row>
        <row r="45">
          <cell r="O45">
            <v>167156.49</v>
          </cell>
        </row>
        <row r="46">
          <cell r="O46">
            <v>51164.78</v>
          </cell>
        </row>
        <row r="47">
          <cell r="O47">
            <v>18755.569999999996</v>
          </cell>
        </row>
        <row r="49">
          <cell r="O49">
            <v>179565.15</v>
          </cell>
        </row>
        <row r="50">
          <cell r="O50">
            <v>356497.68000000005</v>
          </cell>
        </row>
        <row r="52">
          <cell r="O52">
            <v>32578.689999999995</v>
          </cell>
        </row>
        <row r="53">
          <cell r="O53">
            <v>9797.49</v>
          </cell>
        </row>
        <row r="54">
          <cell r="O54">
            <v>26843.72</v>
          </cell>
        </row>
        <row r="55">
          <cell r="O55">
            <v>2915.92</v>
          </cell>
        </row>
        <row r="56">
          <cell r="O56">
            <v>109389.1</v>
          </cell>
        </row>
        <row r="57">
          <cell r="O57">
            <v>26369.08</v>
          </cell>
        </row>
        <row r="58">
          <cell r="O58">
            <v>315904.27</v>
          </cell>
        </row>
        <row r="60">
          <cell r="O60">
            <v>35961.97</v>
          </cell>
        </row>
        <row r="61">
          <cell r="O61">
            <v>12848.9</v>
          </cell>
        </row>
        <row r="62">
          <cell r="O62">
            <v>63774.33</v>
          </cell>
        </row>
        <row r="64">
          <cell r="O64">
            <v>38300.490000000005</v>
          </cell>
        </row>
        <row r="65">
          <cell r="O65">
            <v>31251.829999999998</v>
          </cell>
        </row>
        <row r="67">
          <cell r="O67">
            <v>227509.40000000002</v>
          </cell>
        </row>
        <row r="70">
          <cell r="O70">
            <v>56790.27</v>
          </cell>
        </row>
        <row r="71">
          <cell r="O71">
            <v>106736.22</v>
          </cell>
        </row>
        <row r="72">
          <cell r="O72">
            <v>402046.51</v>
          </cell>
        </row>
        <row r="74">
          <cell r="O74">
            <v>18795.21</v>
          </cell>
        </row>
        <row r="75">
          <cell r="O75">
            <v>16641.280000000002</v>
          </cell>
        </row>
        <row r="76">
          <cell r="O76">
            <v>65986.21</v>
          </cell>
        </row>
        <row r="77">
          <cell r="O77">
            <v>23679.64</v>
          </cell>
        </row>
        <row r="80">
          <cell r="O80">
            <v>23949.14</v>
          </cell>
        </row>
        <row r="81">
          <cell r="O81">
            <v>13156.66</v>
          </cell>
        </row>
        <row r="82">
          <cell r="O82">
            <v>61147.92</v>
          </cell>
        </row>
        <row r="83">
          <cell r="O83">
            <v>14936.77</v>
          </cell>
        </row>
        <row r="84">
          <cell r="O84">
            <v>29451.989999999998</v>
          </cell>
        </row>
        <row r="85">
          <cell r="O85">
            <v>18052.750000000004</v>
          </cell>
        </row>
        <row r="86">
          <cell r="O86">
            <v>12905.37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Centralizator total"/>
      <sheetName val="2012"/>
      <sheetName val="CENT PE FAR SI PR"/>
      <sheetName val="CENTR FARM PROGR SAN"/>
      <sheetName val="onco cost volum"/>
      <sheetName val="P10-post"/>
      <sheetName val="P4-onco"/>
      <sheetName val="teste copii"/>
      <sheetName val="teste adulti"/>
      <sheetName val="diabet"/>
      <sheetName val="ADO "/>
      <sheetName val="P6-INSULINE"/>
      <sheetName val="ADO+INS"/>
      <sheetName val="BOLI RARE TOTAL"/>
      <sheetName val="mucovisc"/>
      <sheetName val="SLA"/>
      <sheetName val="ANGIO"/>
    </sheetNames>
    <sheetDataSet>
      <sheetData sheetId="4">
        <row r="6">
          <cell r="O6">
            <v>42.81</v>
          </cell>
        </row>
        <row r="7">
          <cell r="O7">
            <v>22336.4</v>
          </cell>
        </row>
        <row r="9">
          <cell r="O9">
            <v>944.61</v>
          </cell>
        </row>
        <row r="10">
          <cell r="O10">
            <v>188584.32</v>
          </cell>
        </row>
        <row r="11">
          <cell r="O11">
            <v>1473.32</v>
          </cell>
        </row>
        <row r="12">
          <cell r="O12">
            <v>2206.49</v>
          </cell>
        </row>
        <row r="14">
          <cell r="O14">
            <v>1747.19</v>
          </cell>
        </row>
        <row r="15">
          <cell r="O15">
            <v>4097.93</v>
          </cell>
        </row>
        <row r="16">
          <cell r="O16">
            <v>6026.089999999999</v>
          </cell>
        </row>
        <row r="17">
          <cell r="O17">
            <v>370108.06</v>
          </cell>
        </row>
        <row r="18">
          <cell r="O18">
            <v>38135.45</v>
          </cell>
        </row>
        <row r="19">
          <cell r="O19">
            <v>581.74</v>
          </cell>
        </row>
        <row r="21">
          <cell r="O21">
            <v>27611.530000000002</v>
          </cell>
        </row>
        <row r="23">
          <cell r="O23">
            <v>60.99</v>
          </cell>
        </row>
        <row r="24">
          <cell r="O24">
            <v>2105.97</v>
          </cell>
        </row>
        <row r="25">
          <cell r="O25">
            <v>41082.19</v>
          </cell>
        </row>
        <row r="26">
          <cell r="O26">
            <v>387.46</v>
          </cell>
        </row>
        <row r="27">
          <cell r="O27">
            <v>0</v>
          </cell>
        </row>
        <row r="29">
          <cell r="O29">
            <v>382788.85</v>
          </cell>
        </row>
        <row r="30">
          <cell r="O30">
            <v>2421.01</v>
          </cell>
        </row>
        <row r="31">
          <cell r="O31">
            <v>163503.58</v>
          </cell>
        </row>
        <row r="33">
          <cell r="O33">
            <v>33786.13</v>
          </cell>
        </row>
        <row r="34">
          <cell r="O34">
            <v>1719.12</v>
          </cell>
        </row>
        <row r="35">
          <cell r="O35">
            <v>1026.42</v>
          </cell>
        </row>
        <row r="36">
          <cell r="O36">
            <v>69707.85</v>
          </cell>
        </row>
        <row r="38">
          <cell r="O38">
            <v>6465.389999999999</v>
          </cell>
        </row>
        <row r="39">
          <cell r="O39">
            <v>1256.98</v>
          </cell>
        </row>
        <row r="41">
          <cell r="O41">
            <v>81223.02</v>
          </cell>
        </row>
        <row r="42">
          <cell r="O42">
            <v>21192.57</v>
          </cell>
        </row>
        <row r="43">
          <cell r="O43">
            <v>19395.45</v>
          </cell>
        </row>
        <row r="44">
          <cell r="O44">
            <v>14130.13</v>
          </cell>
        </row>
        <row r="46">
          <cell r="O46">
            <v>1148.83</v>
          </cell>
        </row>
        <row r="48">
          <cell r="O48">
            <v>173256.28</v>
          </cell>
        </row>
        <row r="49">
          <cell r="O49">
            <v>119086.4</v>
          </cell>
        </row>
        <row r="51">
          <cell r="O51">
            <v>5961.77</v>
          </cell>
        </row>
        <row r="52">
          <cell r="O52">
            <v>0</v>
          </cell>
        </row>
        <row r="53">
          <cell r="O53">
            <v>69355.66</v>
          </cell>
        </row>
        <row r="54">
          <cell r="O54">
            <v>0</v>
          </cell>
        </row>
        <row r="55">
          <cell r="O55">
            <v>16040.07</v>
          </cell>
        </row>
        <row r="56">
          <cell r="O56">
            <v>971.55</v>
          </cell>
        </row>
        <row r="57">
          <cell r="O57">
            <v>298703.48000000004</v>
          </cell>
        </row>
        <row r="59">
          <cell r="O59">
            <v>2475.49</v>
          </cell>
        </row>
        <row r="60">
          <cell r="O60">
            <v>310.75</v>
          </cell>
        </row>
        <row r="61">
          <cell r="O61">
            <v>4312.58</v>
          </cell>
        </row>
        <row r="63">
          <cell r="O63">
            <v>624.0899999999999</v>
          </cell>
        </row>
        <row r="64">
          <cell r="O64">
            <v>309.46</v>
          </cell>
        </row>
        <row r="66">
          <cell r="O66">
            <v>393001.54</v>
          </cell>
        </row>
        <row r="69">
          <cell r="O69">
            <v>1779.28</v>
          </cell>
        </row>
        <row r="70">
          <cell r="O70">
            <v>4160.99</v>
          </cell>
        </row>
        <row r="71">
          <cell r="O71">
            <v>148772.47000000003</v>
          </cell>
        </row>
        <row r="73">
          <cell r="O73">
            <v>913.17</v>
          </cell>
        </row>
        <row r="74">
          <cell r="O74">
            <v>368.09</v>
          </cell>
        </row>
        <row r="76">
          <cell r="O76">
            <v>3783.88</v>
          </cell>
        </row>
        <row r="77">
          <cell r="O77">
            <v>5485.93</v>
          </cell>
        </row>
        <row r="78">
          <cell r="O78">
            <v>131.19</v>
          </cell>
        </row>
        <row r="79">
          <cell r="O79">
            <v>198.53</v>
          </cell>
        </row>
        <row r="80">
          <cell r="O80">
            <v>8482.53</v>
          </cell>
        </row>
        <row r="81">
          <cell r="O81">
            <v>194.51</v>
          </cell>
        </row>
        <row r="82">
          <cell r="O82">
            <v>268.72</v>
          </cell>
        </row>
        <row r="83">
          <cell r="O83">
            <v>762.8599999999999</v>
          </cell>
        </row>
        <row r="84">
          <cell r="O84">
            <v>381.43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28">
      <selection activeCell="F6" sqref="F6"/>
    </sheetView>
  </sheetViews>
  <sheetFormatPr defaultColWidth="9.140625" defaultRowHeight="15"/>
  <cols>
    <col min="2" max="2" width="37.8515625" style="0" customWidth="1"/>
    <col min="3" max="3" width="15.140625" style="0" bestFit="1" customWidth="1"/>
    <col min="4" max="4" width="15.421875" style="0" customWidth="1"/>
    <col min="6" max="6" width="22.140625" style="0" customWidth="1"/>
    <col min="7" max="7" width="10.140625" style="0" bestFit="1" customWidth="1"/>
  </cols>
  <sheetData>
    <row r="1" spans="1:2" ht="15.75">
      <c r="A1" s="21" t="s">
        <v>65</v>
      </c>
      <c r="B1" s="21"/>
    </row>
    <row r="3" spans="1:4" ht="18.75">
      <c r="A3" s="20" t="s">
        <v>66</v>
      </c>
      <c r="B3" s="20"/>
      <c r="C3" s="20"/>
      <c r="D3" s="20"/>
    </row>
    <row r="5" spans="3:4" ht="15">
      <c r="C5" s="1" t="s">
        <v>0</v>
      </c>
      <c r="D5" s="1"/>
    </row>
    <row r="6" spans="3:4" ht="15">
      <c r="C6" s="2" t="s">
        <v>1</v>
      </c>
      <c r="D6" s="3" t="s">
        <v>2</v>
      </c>
    </row>
    <row r="7" spans="1:7" ht="18">
      <c r="A7">
        <v>1</v>
      </c>
      <c r="B7" s="4" t="s">
        <v>3</v>
      </c>
      <c r="C7" s="5">
        <f>'[1]centr cu P2'!$O$6</f>
        <v>1475.4699999999998</v>
      </c>
      <c r="D7" s="5">
        <f>'[2]CENTR FARM PROGR SAN'!$O$6</f>
        <v>42.81</v>
      </c>
      <c r="F7" s="6"/>
      <c r="G7" s="7"/>
    </row>
    <row r="8" spans="1:7" ht="18">
      <c r="A8">
        <v>2</v>
      </c>
      <c r="B8" s="8" t="s">
        <v>4</v>
      </c>
      <c r="C8" s="5">
        <f>'[1]centr cu P2'!$O$7</f>
        <v>149502.99999999997</v>
      </c>
      <c r="D8" s="5">
        <f>'[2]CENTR FARM PROGR SAN'!$O$7</f>
        <v>22336.4</v>
      </c>
      <c r="F8" s="9"/>
      <c r="G8" s="7"/>
    </row>
    <row r="9" spans="1:7" ht="18">
      <c r="A9">
        <v>3</v>
      </c>
      <c r="B9" s="8" t="s">
        <v>5</v>
      </c>
      <c r="C9" s="5">
        <f>'[1]centr cu P2'!$O$9</f>
        <v>11268.77</v>
      </c>
      <c r="D9" s="5">
        <f>'[2]CENTR FARM PROGR SAN'!$O$9</f>
        <v>944.61</v>
      </c>
      <c r="F9" s="9"/>
      <c r="G9" s="7"/>
    </row>
    <row r="10" spans="1:7" ht="18">
      <c r="A10">
        <v>4</v>
      </c>
      <c r="B10" s="8" t="s">
        <v>6</v>
      </c>
      <c r="C10" s="5">
        <f>'[1]centr cu P2'!$O$10</f>
        <v>390383.61</v>
      </c>
      <c r="D10" s="5">
        <f>'[2]CENTR FARM PROGR SAN'!$O$10</f>
        <v>188584.32</v>
      </c>
      <c r="F10" s="9"/>
      <c r="G10" s="7"/>
    </row>
    <row r="11" spans="1:7" ht="18">
      <c r="A11">
        <v>5</v>
      </c>
      <c r="B11" s="8" t="s">
        <v>7</v>
      </c>
      <c r="C11" s="5">
        <f>'[1]centr cu P2'!$O$11</f>
        <v>19301.91</v>
      </c>
      <c r="D11" s="5">
        <f>'[2]CENTR FARM PROGR SAN'!$O$11</f>
        <v>1473.32</v>
      </c>
      <c r="F11" s="9"/>
      <c r="G11" s="7"/>
    </row>
    <row r="12" spans="1:7" ht="18">
      <c r="A12">
        <v>6</v>
      </c>
      <c r="B12" s="8" t="s">
        <v>8</v>
      </c>
      <c r="C12" s="5">
        <f>'[1]centr cu P2'!$O$12</f>
        <v>70011.13</v>
      </c>
      <c r="D12" s="5">
        <f>'[2]CENTR FARM PROGR SAN'!$O$12</f>
        <v>2206.49</v>
      </c>
      <c r="F12" s="9"/>
      <c r="G12" s="7"/>
    </row>
    <row r="13" spans="1:7" ht="18">
      <c r="A13">
        <v>7</v>
      </c>
      <c r="B13" s="8" t="s">
        <v>9</v>
      </c>
      <c r="C13" s="5">
        <f>'[1]centr cu P2'!$O$14</f>
        <v>53883.399999999994</v>
      </c>
      <c r="D13" s="5">
        <f>'[2]CENTR FARM PROGR SAN'!$O$14</f>
        <v>1747.19</v>
      </c>
      <c r="F13" s="9"/>
      <c r="G13" s="7"/>
    </row>
    <row r="14" spans="1:7" ht="18">
      <c r="A14">
        <v>8</v>
      </c>
      <c r="B14" s="4" t="s">
        <v>10</v>
      </c>
      <c r="C14" s="5">
        <f>'[1]centr cu P2'!$O$15</f>
        <v>52724.71</v>
      </c>
      <c r="D14" s="5">
        <f>'[2]CENTR FARM PROGR SAN'!$O$15</f>
        <v>4097.93</v>
      </c>
      <c r="F14" s="9"/>
      <c r="G14" s="7"/>
    </row>
    <row r="15" spans="1:7" ht="18">
      <c r="A15">
        <v>9</v>
      </c>
      <c r="B15" s="4" t="s">
        <v>11</v>
      </c>
      <c r="C15" s="5">
        <f>'[1]centr cu P2'!$O$16</f>
        <v>79521.16</v>
      </c>
      <c r="D15" s="5">
        <f>'[2]CENTR FARM PROGR SAN'!$O$16</f>
        <v>6026.089999999999</v>
      </c>
      <c r="F15" s="9"/>
      <c r="G15" s="7"/>
    </row>
    <row r="16" spans="1:7" s="10" customFormat="1" ht="18">
      <c r="A16" s="10">
        <v>10</v>
      </c>
      <c r="B16" s="4" t="s">
        <v>12</v>
      </c>
      <c r="C16" s="11">
        <f>'[1]centr cu P2'!$O$17</f>
        <v>417489.66000000003</v>
      </c>
      <c r="D16" s="11">
        <f>'[2]CENTR FARM PROGR SAN'!$O$17</f>
        <v>370108.06</v>
      </c>
      <c r="F16" s="6"/>
      <c r="G16" s="12"/>
    </row>
    <row r="17" spans="1:7" ht="18">
      <c r="A17">
        <v>11</v>
      </c>
      <c r="B17" s="8" t="s">
        <v>13</v>
      </c>
      <c r="C17" s="5">
        <f>'[1]centr cu P2'!$O$18</f>
        <v>119754.56</v>
      </c>
      <c r="D17" s="5">
        <f>'[2]CENTR FARM PROGR SAN'!$O$18</f>
        <v>38135.45</v>
      </c>
      <c r="F17" s="6"/>
      <c r="G17" s="7"/>
    </row>
    <row r="18" spans="1:7" ht="18">
      <c r="A18">
        <v>12</v>
      </c>
      <c r="B18" s="8" t="s">
        <v>14</v>
      </c>
      <c r="C18" s="5">
        <f>'[1]centr cu P2'!$O$19</f>
        <v>47176.020000000004</v>
      </c>
      <c r="D18" s="5">
        <f>'[2]CENTR FARM PROGR SAN'!$O$19</f>
        <v>581.74</v>
      </c>
      <c r="F18" s="6"/>
      <c r="G18" s="7"/>
    </row>
    <row r="19" spans="2:7" ht="18">
      <c r="B19" s="8"/>
      <c r="C19" s="5"/>
      <c r="D19" s="5"/>
      <c r="F19" s="9"/>
      <c r="G19" s="7"/>
    </row>
    <row r="20" spans="1:7" ht="18">
      <c r="A20">
        <v>13</v>
      </c>
      <c r="B20" s="8" t="s">
        <v>15</v>
      </c>
      <c r="C20" s="5">
        <f>'[1]centr cu P2'!$O$21</f>
        <v>33982.57000000001</v>
      </c>
      <c r="D20" s="5">
        <f>'[2]CENTR FARM PROGR SAN'!$O$21</f>
        <v>27611.530000000002</v>
      </c>
      <c r="F20" s="9"/>
      <c r="G20" s="7"/>
    </row>
    <row r="21" spans="1:7" ht="18">
      <c r="A21">
        <v>14</v>
      </c>
      <c r="B21" s="8" t="s">
        <v>16</v>
      </c>
      <c r="C21" s="5">
        <f>'[1]centr cu P2'!$O$23</f>
        <v>17835.12</v>
      </c>
      <c r="D21" s="5">
        <f>'[2]CENTR FARM PROGR SAN'!$O$23</f>
        <v>60.99</v>
      </c>
      <c r="F21" s="9"/>
      <c r="G21" s="7"/>
    </row>
    <row r="22" spans="1:7" ht="18">
      <c r="A22">
        <v>15</v>
      </c>
      <c r="B22" s="8" t="s">
        <v>17</v>
      </c>
      <c r="C22" s="5">
        <f>'[1]centr cu P2'!$O$24</f>
        <v>126907.34</v>
      </c>
      <c r="D22" s="5">
        <f>'[2]CENTR FARM PROGR SAN'!$O$24</f>
        <v>2105.97</v>
      </c>
      <c r="F22" s="9"/>
      <c r="G22" s="7"/>
    </row>
    <row r="23" spans="1:7" ht="18">
      <c r="A23">
        <v>16</v>
      </c>
      <c r="B23" s="8" t="s">
        <v>18</v>
      </c>
      <c r="C23" s="5">
        <f>'[1]centr cu P2'!$O$25</f>
        <v>136216.82</v>
      </c>
      <c r="D23" s="5">
        <f>'[2]CENTR FARM PROGR SAN'!$O$25</f>
        <v>41082.19</v>
      </c>
      <c r="F23" s="9"/>
      <c r="G23" s="7"/>
    </row>
    <row r="24" spans="1:7" ht="18">
      <c r="A24">
        <v>17</v>
      </c>
      <c r="B24" s="8" t="s">
        <v>19</v>
      </c>
      <c r="C24" s="5">
        <f>'[1]centr cu P2'!$O$26</f>
        <v>17280.88</v>
      </c>
      <c r="D24" s="5">
        <f>'[2]CENTR FARM PROGR SAN'!$O$26</f>
        <v>387.46</v>
      </c>
      <c r="F24" s="9"/>
      <c r="G24" s="7"/>
    </row>
    <row r="25" spans="1:7" ht="18">
      <c r="A25">
        <v>18</v>
      </c>
      <c r="B25" s="8" t="s">
        <v>20</v>
      </c>
      <c r="C25" s="5">
        <f>'[1]centr cu P2'!$O$27</f>
        <v>16254.17</v>
      </c>
      <c r="D25" s="5">
        <f>'[2]CENTR FARM PROGR SAN'!$O$27</f>
        <v>0</v>
      </c>
      <c r="F25" s="9"/>
      <c r="G25" s="7"/>
    </row>
    <row r="26" spans="2:7" ht="18">
      <c r="B26" s="8"/>
      <c r="C26" s="5"/>
      <c r="D26" s="5"/>
      <c r="F26" s="9"/>
      <c r="G26" s="7"/>
    </row>
    <row r="27" spans="1:7" ht="18">
      <c r="A27">
        <v>19</v>
      </c>
      <c r="B27" s="8" t="s">
        <v>21</v>
      </c>
      <c r="C27" s="5">
        <f>'[1]centr cu P2'!$O$29</f>
        <v>433351.17000000004</v>
      </c>
      <c r="D27" s="5">
        <f>'[2]CENTR FARM PROGR SAN'!$O$29</f>
        <v>382788.85</v>
      </c>
      <c r="F27" s="9"/>
      <c r="G27" s="7"/>
    </row>
    <row r="28" spans="1:7" ht="18">
      <c r="A28">
        <v>20</v>
      </c>
      <c r="B28" s="8" t="s">
        <v>22</v>
      </c>
      <c r="C28" s="5">
        <f>'[1]centr cu P2'!$O$30</f>
        <v>99488.49</v>
      </c>
      <c r="D28" s="5">
        <f>'[2]CENTR FARM PROGR SAN'!$O$30</f>
        <v>2421.01</v>
      </c>
      <c r="F28" s="9"/>
      <c r="G28" s="7"/>
    </row>
    <row r="29" spans="1:7" ht="18">
      <c r="A29">
        <v>21</v>
      </c>
      <c r="B29" s="8" t="s">
        <v>23</v>
      </c>
      <c r="C29" s="5">
        <f>'[1]centr cu P2'!$O$31</f>
        <v>353044.45</v>
      </c>
      <c r="D29" s="5">
        <f>'[2]CENTR FARM PROGR SAN'!$O$31</f>
        <v>163503.58</v>
      </c>
      <c r="F29" s="9"/>
      <c r="G29" s="7"/>
    </row>
    <row r="30" spans="1:7" ht="18">
      <c r="A30">
        <v>22</v>
      </c>
      <c r="B30" s="8" t="s">
        <v>24</v>
      </c>
      <c r="C30" s="5">
        <f>'[1]centr cu P2'!$O$34</f>
        <v>83090.97</v>
      </c>
      <c r="D30" s="5">
        <f>'[2]CENTR FARM PROGR SAN'!$O$33</f>
        <v>33786.13</v>
      </c>
      <c r="F30" s="9"/>
      <c r="G30" s="7"/>
    </row>
    <row r="31" spans="1:7" ht="18">
      <c r="A31">
        <v>23</v>
      </c>
      <c r="B31" s="8" t="s">
        <v>25</v>
      </c>
      <c r="C31" s="5">
        <f>'[1]centr cu P2'!$O$35</f>
        <v>70423.55</v>
      </c>
      <c r="D31" s="5">
        <f>'[2]CENTR FARM PROGR SAN'!$O$34</f>
        <v>1719.12</v>
      </c>
      <c r="F31" s="9"/>
      <c r="G31" s="7"/>
    </row>
    <row r="32" spans="1:7" ht="18">
      <c r="A32">
        <v>24</v>
      </c>
      <c r="B32" s="8" t="s">
        <v>26</v>
      </c>
      <c r="C32" s="5">
        <f>'[1]centr cu P2'!$O$36</f>
        <v>21927.219999999998</v>
      </c>
      <c r="D32" s="5">
        <f>'[2]CENTR FARM PROGR SAN'!$O$35</f>
        <v>1026.42</v>
      </c>
      <c r="F32" s="9"/>
      <c r="G32" s="7"/>
    </row>
    <row r="33" spans="1:7" ht="18">
      <c r="A33">
        <v>25</v>
      </c>
      <c r="B33" s="8" t="s">
        <v>27</v>
      </c>
      <c r="C33" s="5">
        <f>'[1]centr cu P2'!$O$37</f>
        <v>120535.71999999999</v>
      </c>
      <c r="D33" s="5">
        <f>'[2]CENTR FARM PROGR SAN'!$O$36</f>
        <v>69707.85</v>
      </c>
      <c r="F33" s="9"/>
      <c r="G33" s="7"/>
    </row>
    <row r="34" spans="1:7" ht="18">
      <c r="A34">
        <v>26</v>
      </c>
      <c r="B34" s="8" t="s">
        <v>28</v>
      </c>
      <c r="C34" s="5">
        <f>'[1]centr cu P2'!$O$39</f>
        <v>77136.88</v>
      </c>
      <c r="D34" s="5">
        <f>'[2]CENTR FARM PROGR SAN'!$O$38</f>
        <v>6465.389999999999</v>
      </c>
      <c r="F34" s="9"/>
      <c r="G34" s="7"/>
    </row>
    <row r="35" spans="1:7" ht="18">
      <c r="A35">
        <v>27</v>
      </c>
      <c r="B35" s="8" t="s">
        <v>29</v>
      </c>
      <c r="C35" s="5">
        <f>'[1]centr cu P2'!$O$40</f>
        <v>43012.49</v>
      </c>
      <c r="D35" s="5">
        <f>'[2]CENTR FARM PROGR SAN'!$O$39</f>
        <v>1256.98</v>
      </c>
      <c r="F35" s="9"/>
      <c r="G35" s="7"/>
    </row>
    <row r="36" spans="2:7" ht="18">
      <c r="B36" s="8"/>
      <c r="C36" s="5"/>
      <c r="D36" s="5"/>
      <c r="F36" s="9"/>
      <c r="G36" s="7"/>
    </row>
    <row r="37" spans="1:7" ht="18">
      <c r="A37">
        <v>28</v>
      </c>
      <c r="B37" s="8" t="s">
        <v>30</v>
      </c>
      <c r="C37" s="5">
        <f>'[1]centr cu P2'!$O$42</f>
        <v>241540.38999999998</v>
      </c>
      <c r="D37" s="5">
        <f>'[2]CENTR FARM PROGR SAN'!$O$41</f>
        <v>81223.02</v>
      </c>
      <c r="F37" s="9"/>
      <c r="G37" s="7"/>
    </row>
    <row r="38" spans="1:7" ht="18">
      <c r="A38">
        <v>29</v>
      </c>
      <c r="B38" s="8" t="s">
        <v>31</v>
      </c>
      <c r="C38" s="5">
        <f>'[1]centr cu P2'!$O$44</f>
        <v>26121.779999999995</v>
      </c>
      <c r="D38" s="5">
        <f>'[2]CENTR FARM PROGR SAN'!$O$42</f>
        <v>21192.57</v>
      </c>
      <c r="F38" s="9"/>
      <c r="G38" s="7"/>
    </row>
    <row r="39" spans="1:7" ht="18">
      <c r="A39">
        <v>30</v>
      </c>
      <c r="B39" s="8" t="s">
        <v>32</v>
      </c>
      <c r="C39" s="5">
        <f>'[1]centr cu P2'!$O$45</f>
        <v>167156.49</v>
      </c>
      <c r="D39" s="5">
        <f>'[2]CENTR FARM PROGR SAN'!$O$43</f>
        <v>19395.45</v>
      </c>
      <c r="F39" s="9"/>
      <c r="G39" s="7"/>
    </row>
    <row r="40" spans="1:7" ht="18">
      <c r="A40">
        <v>31</v>
      </c>
      <c r="B40" s="8" t="s">
        <v>33</v>
      </c>
      <c r="C40" s="5">
        <f>'[1]centr cu P2'!$O$46</f>
        <v>51164.78</v>
      </c>
      <c r="D40" s="5">
        <f>'[2]CENTR FARM PROGR SAN'!$O$44</f>
        <v>14130.13</v>
      </c>
      <c r="F40" s="9"/>
      <c r="G40" s="7"/>
    </row>
    <row r="41" spans="1:7" ht="18">
      <c r="A41">
        <v>32</v>
      </c>
      <c r="B41" s="8" t="s">
        <v>34</v>
      </c>
      <c r="C41" s="5">
        <f>'[1]centr cu P2'!$O$47</f>
        <v>18755.569999999996</v>
      </c>
      <c r="D41" s="5">
        <f>'[2]CENTR FARM PROGR SAN'!$O$46</f>
        <v>1148.83</v>
      </c>
      <c r="F41" s="9"/>
      <c r="G41" s="7"/>
    </row>
    <row r="42" spans="1:7" ht="18">
      <c r="A42">
        <v>33</v>
      </c>
      <c r="B42" s="8" t="s">
        <v>35</v>
      </c>
      <c r="C42" s="5">
        <f>'[1]centr cu P2'!$O$49</f>
        <v>179565.15</v>
      </c>
      <c r="D42" s="5">
        <f>'[2]CENTR FARM PROGR SAN'!$O$48</f>
        <v>173256.28</v>
      </c>
      <c r="F42" s="9"/>
      <c r="G42" s="7"/>
    </row>
    <row r="43" spans="1:7" ht="18">
      <c r="A43">
        <v>34</v>
      </c>
      <c r="B43" s="8" t="s">
        <v>36</v>
      </c>
      <c r="C43" s="5">
        <f>'[1]centr cu P2'!$O$50</f>
        <v>356497.68000000005</v>
      </c>
      <c r="D43" s="5">
        <f>'[2]CENTR FARM PROGR SAN'!$O$49</f>
        <v>119086.4</v>
      </c>
      <c r="F43" s="9"/>
      <c r="G43" s="7"/>
    </row>
    <row r="44" spans="1:7" ht="18">
      <c r="A44">
        <v>35</v>
      </c>
      <c r="B44" s="4" t="s">
        <v>37</v>
      </c>
      <c r="C44" s="5">
        <f>'[1]centr cu P2'!$O$52</f>
        <v>32578.689999999995</v>
      </c>
      <c r="D44" s="5">
        <f>'[2]CENTR FARM PROGR SAN'!$O$51</f>
        <v>5961.77</v>
      </c>
      <c r="F44" s="9"/>
      <c r="G44" s="7"/>
    </row>
    <row r="45" spans="1:7" ht="18">
      <c r="A45">
        <v>36</v>
      </c>
      <c r="B45" s="8" t="s">
        <v>38</v>
      </c>
      <c r="C45" s="5">
        <f>'[1]centr cu P2'!$O$53</f>
        <v>9797.49</v>
      </c>
      <c r="D45" s="5">
        <f>'[2]CENTR FARM PROGR SAN'!$O$52</f>
        <v>0</v>
      </c>
      <c r="F45" s="9"/>
      <c r="G45" s="7"/>
    </row>
    <row r="46" spans="1:7" ht="18">
      <c r="A46">
        <v>37</v>
      </c>
      <c r="B46" s="8" t="s">
        <v>39</v>
      </c>
      <c r="C46" s="5">
        <f>'[1]centr cu P2'!$O$54</f>
        <v>26843.72</v>
      </c>
      <c r="D46" s="5">
        <f>'[2]CENTR FARM PROGR SAN'!$O$53</f>
        <v>69355.66</v>
      </c>
      <c r="F46" s="9"/>
      <c r="G46" s="7"/>
    </row>
    <row r="47" spans="1:7" ht="18">
      <c r="A47">
        <v>38</v>
      </c>
      <c r="B47" s="8" t="s">
        <v>40</v>
      </c>
      <c r="C47" s="5">
        <f>'[1]centr cu P2'!$O$55</f>
        <v>2915.92</v>
      </c>
      <c r="D47" s="5">
        <f>'[2]CENTR FARM PROGR SAN'!$O$54</f>
        <v>0</v>
      </c>
      <c r="F47" s="9"/>
      <c r="G47" s="7"/>
    </row>
    <row r="48" spans="1:7" ht="18">
      <c r="A48">
        <v>39</v>
      </c>
      <c r="B48" s="8" t="s">
        <v>41</v>
      </c>
      <c r="C48" s="5">
        <f>'[1]centr cu P2'!$O$56</f>
        <v>109389.1</v>
      </c>
      <c r="D48" s="5">
        <f>'[2]CENTR FARM PROGR SAN'!$O$55</f>
        <v>16040.07</v>
      </c>
      <c r="F48" s="13"/>
      <c r="G48" s="13"/>
    </row>
    <row r="49" spans="1:7" ht="18">
      <c r="A49">
        <v>40</v>
      </c>
      <c r="B49" s="8" t="s">
        <v>42</v>
      </c>
      <c r="C49" s="5">
        <f>'[1]centr cu P2'!$O$57</f>
        <v>26369.08</v>
      </c>
      <c r="D49" s="5">
        <f>'[2]CENTR FARM PROGR SAN'!$O$56</f>
        <v>971.55</v>
      </c>
      <c r="F49" s="9"/>
      <c r="G49" s="7"/>
    </row>
    <row r="50" spans="1:7" ht="18">
      <c r="A50">
        <v>41</v>
      </c>
      <c r="B50" s="8" t="s">
        <v>43</v>
      </c>
      <c r="C50" s="5">
        <f>'[1]centr cu P2'!$O$58</f>
        <v>315904.27</v>
      </c>
      <c r="D50" s="5">
        <f>'[2]CENTR FARM PROGR SAN'!$O$57</f>
        <v>298703.48000000004</v>
      </c>
      <c r="F50" s="9"/>
      <c r="G50" s="7"/>
    </row>
    <row r="51" spans="1:7" ht="18">
      <c r="A51">
        <v>42</v>
      </c>
      <c r="B51" s="8" t="s">
        <v>44</v>
      </c>
      <c r="C51" s="5">
        <f>'[1]centr cu P2'!$O$60</f>
        <v>35961.97</v>
      </c>
      <c r="D51" s="5">
        <f>'[2]CENTR FARM PROGR SAN'!$O$59</f>
        <v>2475.49</v>
      </c>
      <c r="F51" s="9"/>
      <c r="G51" s="7"/>
    </row>
    <row r="52" spans="1:7" ht="18">
      <c r="A52">
        <v>43</v>
      </c>
      <c r="B52" s="8" t="s">
        <v>45</v>
      </c>
      <c r="C52" s="5">
        <f>'[1]centr cu P2'!$O$61</f>
        <v>12848.9</v>
      </c>
      <c r="D52" s="5">
        <f>'[2]CENTR FARM PROGR SAN'!$O$60</f>
        <v>310.75</v>
      </c>
      <c r="F52" s="9"/>
      <c r="G52" s="7"/>
    </row>
    <row r="53" spans="1:7" ht="18">
      <c r="A53">
        <v>44</v>
      </c>
      <c r="B53" s="8" t="s">
        <v>46</v>
      </c>
      <c r="C53" s="5">
        <f>'[1]centr cu P2'!$O$62</f>
        <v>63774.33</v>
      </c>
      <c r="D53" s="5">
        <f>'[2]CENTR FARM PROGR SAN'!$O$61</f>
        <v>4312.58</v>
      </c>
      <c r="F53" s="6"/>
      <c r="G53" s="7"/>
    </row>
    <row r="54" spans="2:7" ht="18">
      <c r="B54" s="8"/>
      <c r="C54" s="5"/>
      <c r="D54" s="5"/>
      <c r="F54" s="9"/>
      <c r="G54" s="7"/>
    </row>
    <row r="55" spans="1:7" ht="18">
      <c r="A55">
        <v>45</v>
      </c>
      <c r="B55" s="4" t="s">
        <v>47</v>
      </c>
      <c r="C55" s="5">
        <f>'[1]centr cu P2'!$O$64</f>
        <v>38300.490000000005</v>
      </c>
      <c r="D55" s="5">
        <f>'[2]CENTR FARM PROGR SAN'!$O$63</f>
        <v>624.0899999999999</v>
      </c>
      <c r="F55" s="9"/>
      <c r="G55" s="7"/>
    </row>
    <row r="56" spans="1:7" ht="18">
      <c r="A56">
        <v>46</v>
      </c>
      <c r="B56" s="4" t="s">
        <v>48</v>
      </c>
      <c r="C56" s="5">
        <f>'[1]centr cu P2'!$O$65</f>
        <v>31251.829999999998</v>
      </c>
      <c r="D56" s="5">
        <f>'[2]CENTR FARM PROGR SAN'!$O$64</f>
        <v>309.46</v>
      </c>
      <c r="F56" s="9"/>
      <c r="G56" s="7"/>
    </row>
    <row r="57" spans="1:7" ht="18">
      <c r="A57">
        <v>47</v>
      </c>
      <c r="B57" s="4" t="s">
        <v>49</v>
      </c>
      <c r="C57" s="5">
        <f>'[1]centr cu P2'!$O$67</f>
        <v>227509.40000000002</v>
      </c>
      <c r="D57" s="5">
        <f>'[2]CENTR FARM PROGR SAN'!$O$66</f>
        <v>393001.54</v>
      </c>
      <c r="F57" s="6"/>
      <c r="G57" s="7"/>
    </row>
    <row r="58" spans="1:7" ht="18">
      <c r="A58">
        <v>48</v>
      </c>
      <c r="B58" s="8" t="s">
        <v>50</v>
      </c>
      <c r="C58" s="5">
        <f>'[1]centr cu P2'!$O$70</f>
        <v>56790.27</v>
      </c>
      <c r="D58" s="5">
        <f>'[2]CENTR FARM PROGR SAN'!$O$69</f>
        <v>1779.28</v>
      </c>
      <c r="F58" s="9"/>
      <c r="G58" s="7"/>
    </row>
    <row r="59" spans="1:7" ht="18">
      <c r="A59">
        <v>49</v>
      </c>
      <c r="B59" s="8" t="s">
        <v>51</v>
      </c>
      <c r="C59" s="5">
        <f>'[1]centr cu P2'!$O$71</f>
        <v>106736.22</v>
      </c>
      <c r="D59" s="5">
        <f>'[2]CENTR FARM PROGR SAN'!$O$70</f>
        <v>4160.99</v>
      </c>
      <c r="F59" s="9"/>
      <c r="G59" s="7"/>
    </row>
    <row r="60" spans="1:7" ht="18">
      <c r="A60">
        <v>50</v>
      </c>
      <c r="B60" s="8" t="s">
        <v>52</v>
      </c>
      <c r="C60" s="5">
        <f>'[1]centr cu P2'!$O$72</f>
        <v>402046.51</v>
      </c>
      <c r="D60" s="5">
        <f>'[2]CENTR FARM PROGR SAN'!$O$71</f>
        <v>148772.47000000003</v>
      </c>
      <c r="F60" s="9"/>
      <c r="G60" s="7"/>
    </row>
    <row r="61" spans="1:7" ht="18">
      <c r="A61">
        <v>51</v>
      </c>
      <c r="B61" s="8" t="s">
        <v>53</v>
      </c>
      <c r="C61" s="5">
        <f>'[1]centr cu P2'!$O$74</f>
        <v>18795.21</v>
      </c>
      <c r="D61" s="5">
        <f>'[2]CENTR FARM PROGR SAN'!$O$73</f>
        <v>913.17</v>
      </c>
      <c r="F61" s="9"/>
      <c r="G61" s="7"/>
    </row>
    <row r="62" spans="1:7" ht="18">
      <c r="A62">
        <v>52</v>
      </c>
      <c r="B62" s="8" t="s">
        <v>54</v>
      </c>
      <c r="C62" s="5">
        <f>'[1]centr cu P2'!$O$75</f>
        <v>16641.280000000002</v>
      </c>
      <c r="D62" s="5">
        <f>'[2]CENTR FARM PROGR SAN'!$O$74</f>
        <v>368.09</v>
      </c>
      <c r="F62" s="9"/>
      <c r="G62" s="7"/>
    </row>
    <row r="63" spans="1:7" ht="18">
      <c r="A63">
        <v>53</v>
      </c>
      <c r="B63" s="8" t="s">
        <v>55</v>
      </c>
      <c r="C63" s="5">
        <f>'[1]centr cu P2'!$O$76</f>
        <v>65986.21</v>
      </c>
      <c r="D63" s="5">
        <f>'[2]CENTR FARM PROGR SAN'!$O$76</f>
        <v>3783.88</v>
      </c>
      <c r="F63" s="9"/>
      <c r="G63" s="7"/>
    </row>
    <row r="64" spans="1:7" ht="18">
      <c r="A64">
        <v>54</v>
      </c>
      <c r="B64" s="8" t="s">
        <v>56</v>
      </c>
      <c r="C64" s="5">
        <f>'[1]centr cu P2'!$O$77</f>
        <v>23679.64</v>
      </c>
      <c r="D64" s="5">
        <f>'[2]CENTR FARM PROGR SAN'!$O$77</f>
        <v>5485.93</v>
      </c>
      <c r="F64" s="9"/>
      <c r="G64" s="7"/>
    </row>
    <row r="65" spans="1:7" ht="18">
      <c r="A65">
        <v>55</v>
      </c>
      <c r="B65" s="8" t="s">
        <v>57</v>
      </c>
      <c r="C65" s="5">
        <f>'[1]centr cu P2'!$O$80</f>
        <v>23949.14</v>
      </c>
      <c r="D65" s="5">
        <f>'[2]CENTR FARM PROGR SAN'!$O$78</f>
        <v>131.19</v>
      </c>
      <c r="F65" s="6"/>
      <c r="G65" s="7"/>
    </row>
    <row r="66" spans="1:7" ht="18">
      <c r="A66">
        <v>56</v>
      </c>
      <c r="B66" s="8" t="s">
        <v>58</v>
      </c>
      <c r="C66" s="5">
        <f>'[1]centr cu P2'!$O$81</f>
        <v>13156.66</v>
      </c>
      <c r="D66" s="5">
        <f>'[2]CENTR FARM PROGR SAN'!$O$79</f>
        <v>198.53</v>
      </c>
      <c r="F66" s="6"/>
      <c r="G66" s="7"/>
    </row>
    <row r="67" spans="1:7" ht="18">
      <c r="A67">
        <v>57</v>
      </c>
      <c r="B67" s="8" t="s">
        <v>59</v>
      </c>
      <c r="C67" s="5">
        <f>'[1]centr cu P2'!$O$82</f>
        <v>61147.92</v>
      </c>
      <c r="D67" s="5">
        <f>'[2]CENTR FARM PROGR SAN'!$O$80</f>
        <v>8482.53</v>
      </c>
      <c r="F67" s="6"/>
      <c r="G67" s="7"/>
    </row>
    <row r="68" spans="1:7" ht="18">
      <c r="A68">
        <v>58</v>
      </c>
      <c r="B68" s="8" t="s">
        <v>60</v>
      </c>
      <c r="C68" s="5">
        <f>'[1]centr cu P2'!$O$83</f>
        <v>14936.77</v>
      </c>
      <c r="D68" s="5">
        <f>'[2]CENTR FARM PROGR SAN'!$O$81</f>
        <v>194.51</v>
      </c>
      <c r="F68" s="6"/>
      <c r="G68" s="7"/>
    </row>
    <row r="69" spans="1:7" ht="18">
      <c r="A69">
        <v>59</v>
      </c>
      <c r="B69" s="8" t="s">
        <v>61</v>
      </c>
      <c r="C69" s="5">
        <f>'[1]centr cu P2'!$O$84</f>
        <v>29451.989999999998</v>
      </c>
      <c r="D69" s="5">
        <f>'[2]CENTR FARM PROGR SAN'!$O$82</f>
        <v>268.72</v>
      </c>
      <c r="F69" s="6"/>
      <c r="G69" s="7"/>
    </row>
    <row r="70" spans="1:7" ht="18">
      <c r="A70">
        <v>60</v>
      </c>
      <c r="B70" s="8" t="s">
        <v>62</v>
      </c>
      <c r="C70" s="5">
        <f>'[1]centr cu P2'!$O$85</f>
        <v>18052.750000000004</v>
      </c>
      <c r="D70" s="5">
        <f>'[2]CENTR FARM PROGR SAN'!$O$83</f>
        <v>762.8599999999999</v>
      </c>
      <c r="F70" s="9"/>
      <c r="G70" s="7"/>
    </row>
    <row r="71" spans="1:7" ht="18">
      <c r="A71">
        <v>61</v>
      </c>
      <c r="B71" s="8" t="s">
        <v>63</v>
      </c>
      <c r="C71" s="5">
        <f>'[1]centr cu P2'!$O$86</f>
        <v>12905.37</v>
      </c>
      <c r="D71" s="5">
        <f>'[2]CENTR FARM PROGR SAN'!$O$84</f>
        <v>381.43</v>
      </c>
      <c r="F71" s="9"/>
      <c r="G71" s="7"/>
    </row>
    <row r="72" spans="1:7" ht="18">
      <c r="A72" s="14"/>
      <c r="B72" s="15" t="s">
        <v>64</v>
      </c>
      <c r="C72" s="16">
        <f>SUM(C7:C71)</f>
        <v>5901504.210000001</v>
      </c>
      <c r="D72" s="16">
        <f>SUM(D7:D71)</f>
        <v>2767390.5799999996</v>
      </c>
      <c r="F72" s="9"/>
      <c r="G72" s="7"/>
    </row>
    <row r="73" spans="1:7" ht="15">
      <c r="A73" s="13"/>
      <c r="B73" s="9"/>
      <c r="C73" s="7"/>
      <c r="D73" s="7"/>
      <c r="F73" s="9"/>
      <c r="G73" s="7"/>
    </row>
    <row r="74" spans="1:7" ht="15">
      <c r="A74" s="13"/>
      <c r="B74" s="9"/>
      <c r="C74" s="7"/>
      <c r="D74" s="7"/>
      <c r="F74" s="9"/>
      <c r="G74" s="7"/>
    </row>
    <row r="75" spans="1:7" ht="15">
      <c r="A75" s="13"/>
      <c r="B75" s="9"/>
      <c r="C75" s="7"/>
      <c r="D75" s="7"/>
      <c r="F75" s="9"/>
      <c r="G75" s="7"/>
    </row>
    <row r="76" spans="1:7" ht="15">
      <c r="A76" s="13"/>
      <c r="B76" s="9"/>
      <c r="C76" s="7"/>
      <c r="D76" s="7"/>
      <c r="F76" s="9"/>
      <c r="G76" s="7"/>
    </row>
    <row r="77" spans="1:7" ht="15">
      <c r="A77" s="13"/>
      <c r="B77" s="9"/>
      <c r="C77" s="7"/>
      <c r="D77" s="7"/>
      <c r="F77" s="9"/>
      <c r="G77" s="7"/>
    </row>
    <row r="78" spans="1:7" ht="15">
      <c r="A78" s="13"/>
      <c r="B78" s="9"/>
      <c r="C78" s="7"/>
      <c r="D78" s="7"/>
      <c r="F78" s="9"/>
      <c r="G78" s="7"/>
    </row>
    <row r="79" spans="1:7" ht="15">
      <c r="A79" s="13"/>
      <c r="B79" s="9"/>
      <c r="C79" s="7"/>
      <c r="D79" s="7"/>
      <c r="F79" s="9"/>
      <c r="G79" s="7"/>
    </row>
    <row r="80" spans="1:7" ht="15">
      <c r="A80" s="13"/>
      <c r="B80" s="17"/>
      <c r="C80" s="7"/>
      <c r="D80" s="7"/>
      <c r="F80" s="9"/>
      <c r="G80" s="7"/>
    </row>
    <row r="81" spans="1:7" ht="15">
      <c r="A81" s="13"/>
      <c r="B81" s="9"/>
      <c r="C81" s="7"/>
      <c r="D81" s="7"/>
      <c r="F81" s="9"/>
      <c r="G81" s="7"/>
    </row>
    <row r="82" spans="1:7" ht="15">
      <c r="A82" s="13"/>
      <c r="B82" s="9"/>
      <c r="C82" s="7"/>
      <c r="D82" s="7"/>
      <c r="F82" s="9"/>
      <c r="G82" s="7"/>
    </row>
    <row r="83" spans="1:7" ht="15">
      <c r="A83" s="13"/>
      <c r="B83" s="9"/>
      <c r="C83" s="7"/>
      <c r="D83" s="7"/>
      <c r="F83" s="9"/>
      <c r="G83" s="7"/>
    </row>
    <row r="84" spans="1:7" ht="15">
      <c r="A84" s="13"/>
      <c r="B84" s="9"/>
      <c r="C84" s="7"/>
      <c r="D84" s="7"/>
      <c r="F84" s="9"/>
      <c r="G84" s="7"/>
    </row>
    <row r="85" spans="1:7" ht="15">
      <c r="A85" s="13"/>
      <c r="B85" s="9"/>
      <c r="C85" s="7"/>
      <c r="D85" s="7"/>
      <c r="F85" s="9"/>
      <c r="G85" s="7"/>
    </row>
    <row r="86" spans="1:7" ht="15">
      <c r="A86" s="13"/>
      <c r="B86" s="9"/>
      <c r="C86" s="7"/>
      <c r="D86" s="7"/>
      <c r="F86" s="17"/>
      <c r="G86" s="7"/>
    </row>
    <row r="87" spans="1:7" ht="15">
      <c r="A87" s="13"/>
      <c r="B87" s="9"/>
      <c r="C87" s="7"/>
      <c r="D87" s="7"/>
      <c r="F87" s="9"/>
      <c r="G87" s="7"/>
    </row>
    <row r="88" spans="1:7" ht="15">
      <c r="A88" s="13"/>
      <c r="B88" s="9"/>
      <c r="C88" s="7"/>
      <c r="D88" s="7"/>
      <c r="F88" s="9"/>
      <c r="G88" s="7"/>
    </row>
    <row r="89" spans="1:4" ht="15">
      <c r="A89" s="13"/>
      <c r="B89" s="13"/>
      <c r="C89" s="18"/>
      <c r="D89" s="18"/>
    </row>
    <row r="90" spans="3:4" ht="15">
      <c r="C90" s="19"/>
      <c r="D90" s="19"/>
    </row>
    <row r="91" ht="15">
      <c r="C91" s="19"/>
    </row>
  </sheetData>
  <sheetProtection/>
  <mergeCells count="3">
    <mergeCell ref="C5:D5"/>
    <mergeCell ref="A1:B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2018-11-20T12:07:05Z</dcterms:created>
  <dcterms:modified xsi:type="dcterms:W3CDTF">2018-11-20T12:09:38Z</dcterms:modified>
  <cp:category/>
  <cp:version/>
  <cp:contentType/>
  <cp:contentStatus/>
</cp:coreProperties>
</file>