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PUNCAJ LABORATOARE 201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<sst xmlns="http://schemas.openxmlformats.org/spreadsheetml/2006/main" count="24" uniqueCount="24">
  <si>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CRITERIUL</t>
  </si>
  <si>
    <t>FURNIZORUL</t>
  </si>
  <si>
    <t>1.</t>
  </si>
  <si>
    <t>2.</t>
  </si>
  <si>
    <t>CRITERIUL DE EVALUARE A RESURSE 50%</t>
  </si>
  <si>
    <t>CRITERIUL DE CALITATE 50%</t>
  </si>
  <si>
    <t>A.EVALUAREA CAPACITĂȚII RESURSELOR TEHNICE</t>
  </si>
  <si>
    <t>B.RESURSELE UMANE</t>
  </si>
  <si>
    <t>C.LOGISTICĂ</t>
  </si>
  <si>
    <t>A.INDEPLINIREA CERINȚELOR PENTRU CALITATE Și COMPETENȚĂ 50%</t>
  </si>
  <si>
    <t>B.PARTICIPAREA LA SCHEMELE DE INTERCOMPARARE LABORATOARE DE ANALIZE MEDICALE</t>
  </si>
  <si>
    <t>S.C.BABEL MODEL SRL CĂLĂRAȘI</t>
  </si>
  <si>
    <t>S.C.CLINICA SANTE SRL CĂLĂRAȘI</t>
  </si>
  <si>
    <t>S.C.BROTAC LABOR FARM SRL OLTENIȚA</t>
  </si>
  <si>
    <t>S.C.REN MED LABORATOR SRL CĂLĂRAȘI</t>
  </si>
  <si>
    <t>S.C.ROYALMED SRL CĂLĂRAȘI</t>
  </si>
  <si>
    <t>S.C.SAN CRIS SRL OLTENIȚA</t>
  </si>
  <si>
    <t>S.C.CABINET MEDICAL DR.TOPOLOGEANU GABRIELA - VITAL</t>
  </si>
  <si>
    <t>TOTAL</t>
  </si>
  <si>
    <t>TABEL PARACLINICE PUNCTAJ 2014</t>
  </si>
  <si>
    <t>TOTAL 1.</t>
  </si>
  <si>
    <t>TOTAL 2.</t>
  </si>
  <si>
    <t>TOTAL GENERAL</t>
  </si>
  <si>
    <t>NR.CRT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</si>
</sst>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J8" sqref="J8"/>
    </sheetView>
  </sheetViews>
  <sheetFormatPr defaultColWidth="9.140625" defaultRowHeight="12.75"/>
  <cols>
    <col min="1" max="1" width="4.57421875" style="0" customWidth="1"/>
    <col min="2" max="2" width="26.57421875" style="0" customWidth="1"/>
    <col min="3" max="3" width="10.8515625" style="0" customWidth="1"/>
    <col min="4" max="4" width="12.140625" style="0" customWidth="1"/>
    <col min="5" max="5" width="11.8515625" style="0" customWidth="1"/>
    <col min="6" max="6" width="12.57421875" style="0" customWidth="1"/>
    <col min="7" max="7" width="14.7109375" style="0" customWidth="1"/>
    <col min="8" max="8" width="9.8515625" style="0" customWidth="1"/>
    <col min="9" max="9" width="18.140625" style="0" customWidth="1"/>
    <col min="10" max="10" width="9.28125" style="0" customWidth="1"/>
  </cols>
  <sheetData>
    <row r="1" ht="15.75">
      <c r="A1" s="4" t="s">
        <v>19</v>
      </c>
    </row>
    <row r="4" spans="1:10" ht="38.25">
      <c r="A4" s="3" t="s">
        <v>23</v>
      </c>
      <c r="B4" s="2" t="s">
        <v>0</v>
      </c>
      <c r="C4" s="8" t="s">
        <v>1</v>
      </c>
      <c r="D4" s="9"/>
      <c r="E4" s="9"/>
      <c r="F4" s="9"/>
      <c r="G4" s="9"/>
      <c r="H4" s="9"/>
      <c r="I4" s="10"/>
      <c r="J4" s="2" t="s">
        <v>18</v>
      </c>
    </row>
    <row r="5" spans="1:10" ht="63.75">
      <c r="A5" s="2"/>
      <c r="B5" s="2"/>
      <c r="C5" s="3" t="s">
        <v>11</v>
      </c>
      <c r="D5" s="3" t="s">
        <v>13</v>
      </c>
      <c r="E5" s="3" t="s">
        <v>12</v>
      </c>
      <c r="F5" s="3" t="s">
        <v>14</v>
      </c>
      <c r="G5" s="3" t="s">
        <v>15</v>
      </c>
      <c r="H5" s="3" t="s">
        <v>16</v>
      </c>
      <c r="I5" s="3" t="s">
        <v>17</v>
      </c>
      <c r="J5" s="2"/>
    </row>
    <row r="6" spans="1:10" ht="25.5">
      <c r="A6" s="1" t="s">
        <v>2</v>
      </c>
      <c r="B6" s="3" t="s">
        <v>4</v>
      </c>
      <c r="C6" s="6"/>
      <c r="D6" s="6"/>
      <c r="E6" s="6"/>
      <c r="F6" s="6"/>
      <c r="G6" s="6"/>
      <c r="H6" s="6"/>
      <c r="I6" s="6"/>
      <c r="J6" s="6"/>
    </row>
    <row r="7" spans="1:10" ht="38.25">
      <c r="A7" s="1"/>
      <c r="B7" s="3" t="s">
        <v>6</v>
      </c>
      <c r="C7" s="6">
        <v>448.6</v>
      </c>
      <c r="D7" s="6">
        <v>237</v>
      </c>
      <c r="E7" s="6">
        <v>216</v>
      </c>
      <c r="F7" s="6">
        <v>772.8</v>
      </c>
      <c r="G7" s="6">
        <v>750</v>
      </c>
      <c r="H7" s="6">
        <v>730.4</v>
      </c>
      <c r="I7" s="6">
        <v>202</v>
      </c>
      <c r="J7" s="6">
        <f>SUM(C7:I7)</f>
        <v>3356.8</v>
      </c>
    </row>
    <row r="8" spans="1:10" ht="12.75">
      <c r="A8" s="1"/>
      <c r="B8" s="2" t="s">
        <v>7</v>
      </c>
      <c r="C8" s="6">
        <v>55</v>
      </c>
      <c r="D8" s="6">
        <v>87.29</v>
      </c>
      <c r="E8" s="6">
        <v>72.14</v>
      </c>
      <c r="F8" s="6">
        <v>84.29</v>
      </c>
      <c r="G8" s="6">
        <v>53.57</v>
      </c>
      <c r="H8" s="6">
        <v>82.71</v>
      </c>
      <c r="I8" s="6">
        <v>52.86</v>
      </c>
      <c r="J8" s="6">
        <f>SUM(C8:I8)</f>
        <v>487.86</v>
      </c>
    </row>
    <row r="9" spans="1:10" ht="12.75">
      <c r="A9" s="1"/>
      <c r="B9" s="2" t="s">
        <v>8</v>
      </c>
      <c r="C9" s="6">
        <v>21</v>
      </c>
      <c r="D9" s="6">
        <v>21</v>
      </c>
      <c r="E9" s="6">
        <v>25</v>
      </c>
      <c r="F9" s="6">
        <v>25</v>
      </c>
      <c r="G9" s="6">
        <v>21</v>
      </c>
      <c r="H9" s="6">
        <v>25</v>
      </c>
      <c r="I9" s="6">
        <v>21</v>
      </c>
      <c r="J9" s="6">
        <f>SUM(C9:I9)</f>
        <v>159</v>
      </c>
    </row>
    <row r="10" spans="1:10" ht="12.75">
      <c r="A10" s="1"/>
      <c r="B10" s="2" t="s">
        <v>20</v>
      </c>
      <c r="C10" s="6">
        <f>SUM(C7:C9)</f>
        <v>524.6</v>
      </c>
      <c r="D10" s="6">
        <f aca="true" t="shared" si="0" ref="D10:J10">SUM(D7:D9)</f>
        <v>345.29</v>
      </c>
      <c r="E10" s="6">
        <f t="shared" si="0"/>
        <v>313.14</v>
      </c>
      <c r="F10" s="6">
        <f t="shared" si="0"/>
        <v>882.0899999999999</v>
      </c>
      <c r="G10" s="6">
        <f t="shared" si="0"/>
        <v>824.57</v>
      </c>
      <c r="H10" s="6">
        <f t="shared" si="0"/>
        <v>838.11</v>
      </c>
      <c r="I10" s="6">
        <f t="shared" si="0"/>
        <v>275.86</v>
      </c>
      <c r="J10" s="6">
        <f t="shared" si="0"/>
        <v>4003.6600000000003</v>
      </c>
    </row>
    <row r="11" spans="1:10" ht="12.75">
      <c r="A11" s="1" t="s">
        <v>3</v>
      </c>
      <c r="B11" s="2" t="s">
        <v>5</v>
      </c>
      <c r="C11" s="6"/>
      <c r="D11" s="6"/>
      <c r="E11" s="6"/>
      <c r="F11" s="6"/>
      <c r="G11" s="6"/>
      <c r="H11" s="6"/>
      <c r="I11" s="6"/>
      <c r="J11" s="6"/>
    </row>
    <row r="12" spans="1:10" ht="51">
      <c r="A12" s="1"/>
      <c r="B12" s="3" t="s">
        <v>9</v>
      </c>
      <c r="C12" s="6">
        <v>127</v>
      </c>
      <c r="D12" s="6">
        <v>88</v>
      </c>
      <c r="E12" s="6">
        <v>130</v>
      </c>
      <c r="F12" s="6">
        <v>140</v>
      </c>
      <c r="G12" s="6">
        <v>141</v>
      </c>
      <c r="H12" s="6">
        <v>110</v>
      </c>
      <c r="I12" s="6">
        <v>118</v>
      </c>
      <c r="J12" s="6">
        <f>SUM(C12:I12)</f>
        <v>854</v>
      </c>
    </row>
    <row r="13" spans="1:10" ht="63.75">
      <c r="A13" s="1"/>
      <c r="B13" s="3" t="s">
        <v>10</v>
      </c>
      <c r="C13" s="6">
        <v>714</v>
      </c>
      <c r="D13" s="6">
        <v>616</v>
      </c>
      <c r="E13" s="6">
        <v>436</v>
      </c>
      <c r="F13" s="6">
        <v>576</v>
      </c>
      <c r="G13" s="6">
        <v>356</v>
      </c>
      <c r="H13" s="6">
        <v>372</v>
      </c>
      <c r="I13" s="6">
        <v>558</v>
      </c>
      <c r="J13" s="6">
        <f>SUM(C13:I13)</f>
        <v>3628</v>
      </c>
    </row>
    <row r="14" spans="1:10" ht="12.75">
      <c r="A14" s="5"/>
      <c r="B14" s="2" t="s">
        <v>21</v>
      </c>
      <c r="C14" s="6">
        <f>SUM(C12:C13)</f>
        <v>841</v>
      </c>
      <c r="D14" s="6">
        <f aca="true" t="shared" si="1" ref="D14:J14">SUM(D12:D13)</f>
        <v>704</v>
      </c>
      <c r="E14" s="6">
        <f t="shared" si="1"/>
        <v>566</v>
      </c>
      <c r="F14" s="6">
        <f t="shared" si="1"/>
        <v>716</v>
      </c>
      <c r="G14" s="6">
        <f t="shared" si="1"/>
        <v>497</v>
      </c>
      <c r="H14" s="6">
        <f t="shared" si="1"/>
        <v>482</v>
      </c>
      <c r="I14" s="6">
        <f t="shared" si="1"/>
        <v>676</v>
      </c>
      <c r="J14" s="6">
        <f t="shared" si="1"/>
        <v>4482</v>
      </c>
    </row>
    <row r="15" spans="1:10" ht="15.75">
      <c r="A15" s="5"/>
      <c r="B15" s="7" t="s">
        <v>22</v>
      </c>
      <c r="C15" s="6">
        <f>C10+C14</f>
        <v>1365.6</v>
      </c>
      <c r="D15" s="6">
        <f aca="true" t="shared" si="2" ref="D15:J15">D10+D14</f>
        <v>1049.29</v>
      </c>
      <c r="E15" s="6">
        <f t="shared" si="2"/>
        <v>879.14</v>
      </c>
      <c r="F15" s="6">
        <f t="shared" si="2"/>
        <v>1598.09</v>
      </c>
      <c r="G15" s="6">
        <f t="shared" si="2"/>
        <v>1321.5700000000002</v>
      </c>
      <c r="H15" s="6">
        <f t="shared" si="2"/>
        <v>1320.1100000000001</v>
      </c>
      <c r="I15" s="6">
        <f t="shared" si="2"/>
        <v>951.86</v>
      </c>
      <c r="J15" s="6">
        <f t="shared" si="2"/>
        <v>8485.66</v>
      </c>
    </row>
  </sheetData>
  <mergeCells count="1">
    <mergeCell ref="C4:I4"/>
  </mergeCells>
  <printOptions/>
  <pageMargins left="0.5511811023622047" right="0.35433070866141736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2014-06-24T14:52:05Z</cp:lastPrinted>
  <dcterms:created xsi:type="dcterms:W3CDTF">2014-06-23T15:25:17Z</dcterms:created>
  <dcterms:modified xsi:type="dcterms:W3CDTF">2014-06-27T14:13:48Z</dcterms:modified>
  <cp:category/>
  <cp:version/>
  <cp:contentType/>
  <cp:contentStatus/>
</cp:coreProperties>
</file>