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<sst xmlns="http://schemas.openxmlformats.org/spreadsheetml/2006/main" count="119" uniqueCount="119">
  <si>
    <t>Nume partener</t>
  </si>
  <si>
    <t>AL ATIEH DANIELA MIHAELA</t>
  </si>
  <si>
    <t>ANCIU VALERIAN</t>
  </si>
  <si>
    <t>ANGHEL CRISTINA</t>
  </si>
  <si>
    <t>BAICU CAMELIA</t>
  </si>
  <si>
    <t>BARBU MIHAELA</t>
  </si>
  <si>
    <t>BATA MARIANA</t>
  </si>
  <si>
    <t>BRATU DANIELA</t>
  </si>
  <si>
    <t>BURICEA ELENA</t>
  </si>
  <si>
    <t>BURZO DANIELA</t>
  </si>
  <si>
    <t>CABINET MEDICAL DR. MÂINECI MARIA SRL</t>
  </si>
  <si>
    <t>CABINET MEDICAL MOLDOVAN MARIUS SRL</t>
  </si>
  <si>
    <t>CALCIU MIHAELA</t>
  </si>
  <si>
    <t>CANACHE GLORIA SIMONA</t>
  </si>
  <si>
    <t>CANTARAGIU DANIELA ELENA</t>
  </si>
  <si>
    <t>CARBUNEANU TATIANA</t>
  </si>
  <si>
    <t>CENTRUL DE DIAGNOSTIC SI TRATAMENT MEDISAN S.R.L.</t>
  </si>
  <si>
    <t>CERCEL OANA-ADINA</t>
  </si>
  <si>
    <t>CHIRVASITU CRISTIAN</t>
  </si>
  <si>
    <t>CIUDIN MARIA</t>
  </si>
  <si>
    <t>COHN SORIN RAUL</t>
  </si>
  <si>
    <t>COLITA ION</t>
  </si>
  <si>
    <t>CONACHIU COSTEL</t>
  </si>
  <si>
    <t>CUPRINSU DANA</t>
  </si>
  <si>
    <t>CURTEANU MARIUS OCTAVIAN</t>
  </si>
  <si>
    <t>DEACONU ADELINA</t>
  </si>
  <si>
    <t>DOBRESCU PAUL</t>
  </si>
  <si>
    <t>DOCTOR TELEŞCU S.R.L.</t>
  </si>
  <si>
    <t>DONESCU CRISTIAN</t>
  </si>
  <si>
    <t>DONESCU RODICA</t>
  </si>
  <si>
    <t>DONISAN ADRIANA</t>
  </si>
  <si>
    <t>DRAGOMIR ANCA MANUELA</t>
  </si>
  <si>
    <t>DRĂGUŞIN-LAZĂR MIHAI-GEORGE</t>
  </si>
  <si>
    <t>DUMITRESCU IONELA MONICA</t>
  </si>
  <si>
    <t>ELEFTERESCU MIRON</t>
  </si>
  <si>
    <t>FAT DIANA FLORINA</t>
  </si>
  <si>
    <t>FILIMON CARMEN</t>
  </si>
  <si>
    <t>FLOREA CATALINA</t>
  </si>
  <si>
    <t>FLOREA ELENA GABRIELA</t>
  </si>
  <si>
    <t>FLORESCU LIVIU</t>
  </si>
  <si>
    <t>FODOR MIRELA</t>
  </si>
  <si>
    <t>GEORGESCU LAURENTIU</t>
  </si>
  <si>
    <t>GEORGESCU SANDA</t>
  </si>
  <si>
    <t>GHENOIU ALINA</t>
  </si>
  <si>
    <t>GRAUR GILLY JUSTIN</t>
  </si>
  <si>
    <t>GREAVU ANA</t>
  </si>
  <si>
    <t>GRINEI CAMELIA</t>
  </si>
  <si>
    <t>GRUITA DARIE</t>
  </si>
  <si>
    <t>GRUITA MONALISA- LORELAY</t>
  </si>
  <si>
    <t>IONESCU GABRIELA CRISTINA</t>
  </si>
  <si>
    <t>MARINESCU LUCIAN</t>
  </si>
  <si>
    <t>MEDFAM MAZILU SRL</t>
  </si>
  <si>
    <t>MEDMIN SRL</t>
  </si>
  <si>
    <t>MELEACA ILEANA</t>
  </si>
  <si>
    <t>MIHALACHE ELENA ANEMONA</t>
  </si>
  <si>
    <t>MILOTOI DANA MIRUNA</t>
  </si>
  <si>
    <t>MULTESCU ADRIAN</t>
  </si>
  <si>
    <t>MUSETESCU MIHAELA</t>
  </si>
  <si>
    <t>NANU VIORICA</t>
  </si>
  <si>
    <t>NEAGU ROBERT</t>
  </si>
  <si>
    <t>OLTEANU DOINA</t>
  </si>
  <si>
    <t>OPREA CAMELIA ELENA</t>
  </si>
  <si>
    <t>OPREA DUMITRESCU ELENA</t>
  </si>
  <si>
    <t>PACURARU SORIN</t>
  </si>
  <si>
    <t>PANCEF  IOANA</t>
  </si>
  <si>
    <t>PETRENCIC SAVA CATALIN</t>
  </si>
  <si>
    <t>PIHA RADITA</t>
  </si>
  <si>
    <t>POCIOVALISTEANU PETRICA</t>
  </si>
  <si>
    <t>POPA MIHAI</t>
  </si>
  <si>
    <t>POPESCU AURORA</t>
  </si>
  <si>
    <t>POPESCU OTILIA SIMONA</t>
  </si>
  <si>
    <t>POPOVICI VIORICA</t>
  </si>
  <si>
    <t>POPSA MIHAELA</t>
  </si>
  <si>
    <t>POSTELNICU NICOLAE VIOREL</t>
  </si>
  <si>
    <t>RICU MIRELA MIHAELA</t>
  </si>
  <si>
    <t>ROSCULET STEFAN</t>
  </si>
  <si>
    <t>RUSU DOINITA MUGUREL</t>
  </si>
  <si>
    <t>RUSU MARIANA</t>
  </si>
  <si>
    <t>S.C.CABINET MEDICAL DR.TOPOLOGEANU GABRIELA SRL</t>
  </si>
  <si>
    <t>SC CABINET MEDICAL CIOBANU MADALINA</t>
  </si>
  <si>
    <t>SC DERZELAS PAX SRL</t>
  </si>
  <si>
    <t>SC DR.MOIA SORINA SRL</t>
  </si>
  <si>
    <t>SC GHITA LIVIU SRL</t>
  </si>
  <si>
    <t>SC MED FAM APOLO SRL</t>
  </si>
  <si>
    <t>SC SATYA MEDISAN SRL</t>
  </si>
  <si>
    <t>SECATUREANU VICA</t>
  </si>
  <si>
    <t>SEINIUC AURORA</t>
  </si>
  <si>
    <t>STAN FLORICA</t>
  </si>
  <si>
    <t>STARAS ANA</t>
  </si>
  <si>
    <t>STEFAN BIANCA SIMONA</t>
  </si>
  <si>
    <t>TEODORESCU MARIA LUMINITA</t>
  </si>
  <si>
    <t>TEODORESCU RODICA</t>
  </si>
  <si>
    <t>TILICH IOAN FLORIN</t>
  </si>
  <si>
    <t>TOMA OCTAVIA</t>
  </si>
  <si>
    <t>TOMEK MARIA</t>
  </si>
  <si>
    <t>TOMESCU MIHAELA</t>
  </si>
  <si>
    <t>TOURIS MIHAELA</t>
  </si>
  <si>
    <t>TUDOR AIDA</t>
  </si>
  <si>
    <t>TUDOR NICOLETA SRL</t>
  </si>
  <si>
    <t>UNGUREANU DELIA</t>
  </si>
  <si>
    <t>VACIU GABRIELA</t>
  </si>
  <si>
    <t>VERINCEANU VICTOR</t>
  </si>
  <si>
    <t>VLAD MARINA PAULA</t>
  </si>
  <si>
    <t>VOICULESCU MARIANA</t>
  </si>
  <si>
    <t>ALBA - MED DICULESCU C-TIN</t>
  </si>
  <si>
    <t>ALBA - MED DICULESCU ILEANA</t>
  </si>
  <si>
    <t>Ian</t>
  </si>
  <si>
    <t>Feb</t>
  </si>
  <si>
    <t>SC BROTAC MEDICAL CENTER SRL ULMENI</t>
  </si>
  <si>
    <t>SC BROTAC MEDICAL CENTER SRL OLTENITA</t>
  </si>
  <si>
    <t>Mar</t>
  </si>
  <si>
    <t>DOCTOR PUNGOCI SRL-D</t>
  </si>
  <si>
    <t>Total Reg Trim I 2021</t>
  </si>
  <si>
    <t>TOTAL</t>
  </si>
  <si>
    <t xml:space="preserve">                                   REGULARIZARE TRIMESTRUL I 2021</t>
  </si>
  <si>
    <t>NOTA:</t>
  </si>
  <si>
    <t>FACTURA SE VA INTOCMI CU DATA DE 28.04.2021</t>
  </si>
  <si>
    <t>PERIOADA DE FACTURARE 01.01.2021-31.03.2021</t>
  </si>
  <si>
    <t xml:space="preserve">SE VA ALEGE  CAPITATIE CU CANTITATE 1 SI VALOAREA DIN TABEL SI SERVICII CU CANTITATE 0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</si>
</sst>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0"/>
    </font>
    <font>
      <sz val="12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2" xfId="0" applyFont="1" applyBorder="1" applyAlignment="1">
      <alignment horizontal="center"/>
    </xf>
    <xf numFmtId="4" fontId="0" fillId="0" borderId="2" xfId="0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4" fontId="0" fillId="0" borderId="3" xfId="0" applyBorder="1" applyAlignment="1">
      <alignment horizontal="right"/>
    </xf>
    <xf numFmtId="0" fontId="2" fillId="0" borderId="0" xfId="0" applyFont="1" applyAlignment="1">
      <alignment/>
    </xf>
    <xf numFmtId="4" fontId="3" fillId="0" borderId="3" xfId="0" applyNumberFormat="1" applyFont="1" applyBorder="1" applyAlignment="1">
      <alignment/>
    </xf>
    <xf numFmtId="4" fontId="3" fillId="0" borderId="3" xfId="0" applyNumberFormat="1" applyFont="1" applyFill="1" applyBorder="1" applyAlignment="1">
      <alignment horizontal="right"/>
    </xf>
    <xf numFmtId="2" fontId="3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4" fontId="0" fillId="0" borderId="4" xfId="0" applyBorder="1" applyAlignment="1">
      <alignment horizontal="right"/>
    </xf>
    <xf numFmtId="4" fontId="0" fillId="0" borderId="5" xfId="0" applyBorder="1" applyAlignment="1">
      <alignment horizontal="right"/>
    </xf>
    <xf numFmtId="4" fontId="0" fillId="0" borderId="6" xfId="0" applyBorder="1" applyAlignment="1">
      <alignment horizontal="right"/>
    </xf>
    <xf numFmtId="4" fontId="3" fillId="0" borderId="6" xfId="0" applyNumberFormat="1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workbookViewId="0" topLeftCell="A1">
      <selection activeCell="A7" sqref="A7"/>
    </sheetView>
  </sheetViews>
  <sheetFormatPr defaultColWidth="9.140625" defaultRowHeight="12.75"/>
  <cols>
    <col min="1" max="1" width="53.140625" style="0" customWidth="1"/>
    <col min="2" max="2" width="12.8515625" style="0" customWidth="1"/>
    <col min="3" max="3" width="10.57421875" style="0" customWidth="1"/>
    <col min="4" max="4" width="12.00390625" style="0" customWidth="1"/>
    <col min="5" max="5" width="22.00390625" style="0" customWidth="1"/>
  </cols>
  <sheetData>
    <row r="1" ht="20.25">
      <c r="A1" s="19" t="s">
        <v>114</v>
      </c>
    </row>
    <row r="2" ht="20.25">
      <c r="A2" s="19"/>
    </row>
    <row r="3" spans="1:4" ht="20.25">
      <c r="A3" s="20" t="s">
        <v>115</v>
      </c>
      <c r="B3" s="21"/>
      <c r="C3" s="21"/>
      <c r="D3" s="21"/>
    </row>
    <row r="4" spans="1:4" ht="20.25">
      <c r="A4" s="20" t="s">
        <v>116</v>
      </c>
      <c r="B4" s="21"/>
      <c r="C4" s="21"/>
      <c r="D4" s="21"/>
    </row>
    <row r="5" spans="1:2" ht="20.25">
      <c r="A5" s="22" t="s">
        <v>117</v>
      </c>
      <c r="B5" s="8"/>
    </row>
    <row r="6" spans="1:2" ht="15.75">
      <c r="A6" s="23" t="s">
        <v>118</v>
      </c>
      <c r="B6" s="8"/>
    </row>
    <row r="9" spans="1:5" ht="12.75">
      <c r="A9" s="1" t="s">
        <v>0</v>
      </c>
      <c r="B9" s="1" t="s">
        <v>106</v>
      </c>
      <c r="C9" s="4" t="s">
        <v>107</v>
      </c>
      <c r="D9" s="6" t="s">
        <v>110</v>
      </c>
      <c r="E9" s="6" t="s">
        <v>112</v>
      </c>
    </row>
    <row r="10" spans="1:5" ht="12.75">
      <c r="A10" s="2" t="s">
        <v>1</v>
      </c>
      <c r="B10" s="3">
        <v>-44.14</v>
      </c>
      <c r="C10" s="5">
        <v>141.46</v>
      </c>
      <c r="D10" s="7">
        <v>132.66</v>
      </c>
      <c r="E10" s="9">
        <f>D10+C10</f>
        <v>274.12</v>
      </c>
    </row>
    <row r="11" spans="1:5" ht="12.75">
      <c r="A11" s="2" t="s">
        <v>104</v>
      </c>
      <c r="B11" s="3">
        <v>50.71</v>
      </c>
      <c r="C11" s="5">
        <v>97.11</v>
      </c>
      <c r="D11" s="7">
        <v>103.36</v>
      </c>
      <c r="E11" s="9">
        <f>D11+C11+B11</f>
        <v>251.18</v>
      </c>
    </row>
    <row r="12" spans="1:5" ht="12.75">
      <c r="A12" s="2" t="s">
        <v>105</v>
      </c>
      <c r="B12" s="3">
        <v>84.04</v>
      </c>
      <c r="C12" s="5">
        <v>80.45</v>
      </c>
      <c r="D12" s="7">
        <v>89.64</v>
      </c>
      <c r="E12" s="9">
        <f aca="true" t="shared" si="0" ref="E12:E19">D12+C12+B12</f>
        <v>254.13</v>
      </c>
    </row>
    <row r="13" spans="1:5" ht="12.75">
      <c r="A13" s="2" t="s">
        <v>2</v>
      </c>
      <c r="B13" s="3">
        <v>216.33</v>
      </c>
      <c r="C13" s="5">
        <v>307.43</v>
      </c>
      <c r="D13" s="7">
        <v>266.23</v>
      </c>
      <c r="E13" s="9">
        <f t="shared" si="0"/>
        <v>789.9900000000001</v>
      </c>
    </row>
    <row r="14" spans="1:5" ht="12.75">
      <c r="A14" s="2" t="s">
        <v>3</v>
      </c>
      <c r="B14" s="3">
        <v>145.68</v>
      </c>
      <c r="C14" s="5">
        <v>297.86</v>
      </c>
      <c r="D14" s="7">
        <v>233.66</v>
      </c>
      <c r="E14" s="9">
        <f t="shared" si="0"/>
        <v>677.2</v>
      </c>
    </row>
    <row r="15" spans="1:5" ht="12.75">
      <c r="A15" s="2" t="s">
        <v>4</v>
      </c>
      <c r="B15" s="3">
        <v>198.31</v>
      </c>
      <c r="C15" s="5">
        <v>172.96</v>
      </c>
      <c r="D15" s="7">
        <v>249.13</v>
      </c>
      <c r="E15" s="9">
        <f t="shared" si="0"/>
        <v>620.4000000000001</v>
      </c>
    </row>
    <row r="16" spans="1:5" ht="12.75">
      <c r="A16" s="2" t="s">
        <v>5</v>
      </c>
      <c r="B16" s="3">
        <v>168.3</v>
      </c>
      <c r="C16" s="5">
        <v>293.62</v>
      </c>
      <c r="D16" s="7">
        <v>267.73</v>
      </c>
      <c r="E16" s="9">
        <f t="shared" si="0"/>
        <v>729.6500000000001</v>
      </c>
    </row>
    <row r="17" spans="1:5" ht="12.75">
      <c r="A17" s="2" t="s">
        <v>6</v>
      </c>
      <c r="B17" s="3">
        <v>44.86</v>
      </c>
      <c r="C17" s="5">
        <v>89.29</v>
      </c>
      <c r="D17" s="7">
        <v>65.22</v>
      </c>
      <c r="E17" s="9">
        <f t="shared" si="0"/>
        <v>199.37</v>
      </c>
    </row>
    <row r="18" spans="1:5" ht="12.75">
      <c r="A18" s="2" t="s">
        <v>7</v>
      </c>
      <c r="B18" s="3">
        <v>116.15</v>
      </c>
      <c r="C18" s="5">
        <v>171.86</v>
      </c>
      <c r="D18" s="7">
        <v>113.76</v>
      </c>
      <c r="E18" s="9">
        <f t="shared" si="0"/>
        <v>401.77</v>
      </c>
    </row>
    <row r="19" spans="1:5" ht="12.75">
      <c r="A19" s="2" t="s">
        <v>8</v>
      </c>
      <c r="B19" s="3">
        <v>142.29</v>
      </c>
      <c r="C19" s="5">
        <v>242.9</v>
      </c>
      <c r="D19" s="7">
        <v>174.85</v>
      </c>
      <c r="E19" s="9">
        <f t="shared" si="0"/>
        <v>560.04</v>
      </c>
    </row>
    <row r="20" spans="1:5" ht="12.75">
      <c r="A20" s="2" t="s">
        <v>9</v>
      </c>
      <c r="B20" s="3">
        <v>44.06</v>
      </c>
      <c r="C20" s="5">
        <v>101.38</v>
      </c>
      <c r="D20" s="7">
        <v>-91.54</v>
      </c>
      <c r="E20" s="9">
        <f>C20+B20</f>
        <v>145.44</v>
      </c>
    </row>
    <row r="21" spans="1:5" ht="12.75">
      <c r="A21" s="2" t="s">
        <v>10</v>
      </c>
      <c r="B21" s="3">
        <v>224.75</v>
      </c>
      <c r="C21" s="5">
        <v>283.86</v>
      </c>
      <c r="D21" s="7">
        <v>273.66</v>
      </c>
      <c r="E21" s="9">
        <f>D21+C21+B21</f>
        <v>782.27</v>
      </c>
    </row>
    <row r="22" spans="1:5" ht="12.75">
      <c r="A22" s="2" t="s">
        <v>11</v>
      </c>
      <c r="B22" s="3">
        <v>-21.38</v>
      </c>
      <c r="C22" s="5">
        <v>156.28</v>
      </c>
      <c r="D22" s="7">
        <v>108.01</v>
      </c>
      <c r="E22" s="9">
        <f>D22+C22</f>
        <v>264.29</v>
      </c>
    </row>
    <row r="23" spans="1:5" ht="12.75">
      <c r="A23" s="2" t="s">
        <v>12</v>
      </c>
      <c r="B23" s="3">
        <v>237.59</v>
      </c>
      <c r="C23" s="5">
        <v>375.37</v>
      </c>
      <c r="D23" s="7">
        <v>255.44</v>
      </c>
      <c r="E23" s="9">
        <f>D23+C23+B23</f>
        <v>868.4</v>
      </c>
    </row>
    <row r="24" spans="1:5" ht="12.75">
      <c r="A24" s="2" t="s">
        <v>13</v>
      </c>
      <c r="B24" s="3">
        <v>144.56</v>
      </c>
      <c r="C24" s="5">
        <v>236.97</v>
      </c>
      <c r="D24" s="7">
        <v>127.67</v>
      </c>
      <c r="E24" s="9">
        <f aca="true" t="shared" si="1" ref="E24:E37">D24+C24+B24</f>
        <v>509.2</v>
      </c>
    </row>
    <row r="25" spans="1:5" ht="12.75">
      <c r="A25" s="2" t="s">
        <v>14</v>
      </c>
      <c r="B25" s="3">
        <v>289.7</v>
      </c>
      <c r="C25" s="5">
        <v>310.68</v>
      </c>
      <c r="D25" s="7">
        <v>308.74</v>
      </c>
      <c r="E25" s="9">
        <f t="shared" si="1"/>
        <v>909.1200000000001</v>
      </c>
    </row>
    <row r="26" spans="1:5" ht="12.75">
      <c r="A26" s="2" t="s">
        <v>15</v>
      </c>
      <c r="B26" s="3">
        <v>56.23</v>
      </c>
      <c r="C26" s="5">
        <v>157.12</v>
      </c>
      <c r="D26" s="7">
        <v>203.67</v>
      </c>
      <c r="E26" s="9">
        <f t="shared" si="1"/>
        <v>417.02</v>
      </c>
    </row>
    <row r="27" spans="1:5" ht="12.75">
      <c r="A27" s="2" t="s">
        <v>16</v>
      </c>
      <c r="B27" s="3">
        <v>47.42</v>
      </c>
      <c r="C27" s="5">
        <v>57.78</v>
      </c>
      <c r="D27" s="7">
        <v>1.04</v>
      </c>
      <c r="E27" s="9">
        <f t="shared" si="1"/>
        <v>106.24000000000001</v>
      </c>
    </row>
    <row r="28" spans="1:5" ht="12.75">
      <c r="A28" s="2" t="s">
        <v>17</v>
      </c>
      <c r="B28" s="3">
        <v>77.63</v>
      </c>
      <c r="C28" s="5">
        <v>162.62</v>
      </c>
      <c r="D28" s="7">
        <v>169.15</v>
      </c>
      <c r="E28" s="9">
        <f t="shared" si="1"/>
        <v>409.4</v>
      </c>
    </row>
    <row r="29" spans="1:5" ht="12.75">
      <c r="A29" s="2" t="s">
        <v>18</v>
      </c>
      <c r="B29" s="3">
        <v>289.65</v>
      </c>
      <c r="C29" s="5">
        <v>312.69</v>
      </c>
      <c r="D29" s="7">
        <v>329.41</v>
      </c>
      <c r="E29" s="9">
        <f t="shared" si="1"/>
        <v>931.75</v>
      </c>
    </row>
    <row r="30" spans="1:5" ht="12.75">
      <c r="A30" s="2" t="s">
        <v>19</v>
      </c>
      <c r="B30" s="3">
        <v>154.44</v>
      </c>
      <c r="C30" s="5">
        <v>265.53</v>
      </c>
      <c r="D30" s="7">
        <v>230.03</v>
      </c>
      <c r="E30" s="9">
        <f t="shared" si="1"/>
        <v>650</v>
      </c>
    </row>
    <row r="31" spans="1:5" ht="12.75">
      <c r="A31" s="2" t="s">
        <v>20</v>
      </c>
      <c r="B31" s="3">
        <v>73.92</v>
      </c>
      <c r="C31" s="5">
        <v>147.85</v>
      </c>
      <c r="D31" s="7">
        <v>120.59</v>
      </c>
      <c r="E31" s="9">
        <f t="shared" si="1"/>
        <v>342.36</v>
      </c>
    </row>
    <row r="32" spans="1:5" ht="12.75">
      <c r="A32" s="2" t="s">
        <v>21</v>
      </c>
      <c r="B32" s="3">
        <v>91.44</v>
      </c>
      <c r="C32" s="5">
        <v>139.87</v>
      </c>
      <c r="D32" s="7">
        <v>145.12</v>
      </c>
      <c r="E32" s="9">
        <f t="shared" si="1"/>
        <v>376.43</v>
      </c>
    </row>
    <row r="33" spans="1:5" ht="12.75">
      <c r="A33" s="2" t="s">
        <v>22</v>
      </c>
      <c r="B33" s="3">
        <v>73.51</v>
      </c>
      <c r="C33" s="5">
        <v>305.2</v>
      </c>
      <c r="D33" s="7">
        <v>206.87</v>
      </c>
      <c r="E33" s="9">
        <f t="shared" si="1"/>
        <v>585.5799999999999</v>
      </c>
    </row>
    <row r="34" spans="1:5" ht="12.75">
      <c r="A34" s="2" t="s">
        <v>23</v>
      </c>
      <c r="B34" s="3">
        <v>66.04</v>
      </c>
      <c r="C34" s="5">
        <v>129</v>
      </c>
      <c r="D34" s="7">
        <v>57.76</v>
      </c>
      <c r="E34" s="9">
        <f t="shared" si="1"/>
        <v>252.8</v>
      </c>
    </row>
    <row r="35" spans="1:5" ht="12.75">
      <c r="A35" s="2" t="s">
        <v>24</v>
      </c>
      <c r="B35" s="3">
        <v>74.99</v>
      </c>
      <c r="C35" s="5">
        <v>152.88</v>
      </c>
      <c r="D35" s="7">
        <v>157.7</v>
      </c>
      <c r="E35" s="9">
        <f t="shared" si="1"/>
        <v>385.57</v>
      </c>
    </row>
    <row r="36" spans="1:5" ht="12.75">
      <c r="A36" s="2" t="s">
        <v>25</v>
      </c>
      <c r="B36" s="3">
        <v>22.16</v>
      </c>
      <c r="C36" s="5">
        <v>277.23</v>
      </c>
      <c r="D36" s="7">
        <v>256.68</v>
      </c>
      <c r="E36" s="9">
        <f t="shared" si="1"/>
        <v>556.07</v>
      </c>
    </row>
    <row r="37" spans="1:5" ht="12.75">
      <c r="A37" s="2" t="s">
        <v>26</v>
      </c>
      <c r="B37" s="3">
        <v>132.35</v>
      </c>
      <c r="C37" s="5">
        <v>183.9</v>
      </c>
      <c r="D37" s="7">
        <v>180.9</v>
      </c>
      <c r="E37" s="9">
        <f t="shared" si="1"/>
        <v>497.15</v>
      </c>
    </row>
    <row r="38" spans="1:5" ht="12.75">
      <c r="A38" s="2" t="s">
        <v>111</v>
      </c>
      <c r="B38" s="3">
        <v>0</v>
      </c>
      <c r="C38" s="5">
        <v>304.87</v>
      </c>
      <c r="D38" s="7">
        <v>-46.25</v>
      </c>
      <c r="E38" s="9">
        <f>C38+B38</f>
        <v>304.87</v>
      </c>
    </row>
    <row r="39" spans="1:5" ht="12.75">
      <c r="A39" s="2" t="s">
        <v>27</v>
      </c>
      <c r="B39" s="3">
        <v>47.84</v>
      </c>
      <c r="C39" s="5">
        <v>155.67</v>
      </c>
      <c r="D39" s="7">
        <v>-75.89</v>
      </c>
      <c r="E39" s="9">
        <f>C39+B39</f>
        <v>203.51</v>
      </c>
    </row>
    <row r="40" spans="1:5" ht="12.75">
      <c r="A40" s="2" t="s">
        <v>28</v>
      </c>
      <c r="B40" s="3">
        <v>94.45</v>
      </c>
      <c r="C40" s="5">
        <v>206.49</v>
      </c>
      <c r="D40" s="7">
        <v>165.8</v>
      </c>
      <c r="E40" s="9">
        <f>D40+C40+B40</f>
        <v>466.74</v>
      </c>
    </row>
    <row r="41" spans="1:5" ht="12.75">
      <c r="A41" s="2" t="s">
        <v>29</v>
      </c>
      <c r="B41" s="3">
        <v>81.57</v>
      </c>
      <c r="C41" s="5">
        <v>401.95</v>
      </c>
      <c r="D41" s="7">
        <v>129.83</v>
      </c>
      <c r="E41" s="9">
        <f aca="true" t="shared" si="2" ref="E41:E61">D41+C41+B41</f>
        <v>613.3499999999999</v>
      </c>
    </row>
    <row r="42" spans="1:5" ht="12.75">
      <c r="A42" s="2" t="s">
        <v>30</v>
      </c>
      <c r="B42" s="3">
        <v>211.52</v>
      </c>
      <c r="C42" s="5">
        <v>307.75</v>
      </c>
      <c r="D42" s="7">
        <v>294.5</v>
      </c>
      <c r="E42" s="9">
        <f t="shared" si="2"/>
        <v>813.77</v>
      </c>
    </row>
    <row r="43" spans="1:5" ht="12.75">
      <c r="A43" s="2" t="s">
        <v>31</v>
      </c>
      <c r="B43" s="3">
        <v>71.83</v>
      </c>
      <c r="C43" s="5">
        <v>130.34</v>
      </c>
      <c r="D43" s="7">
        <v>114.45</v>
      </c>
      <c r="E43" s="9">
        <f t="shared" si="2"/>
        <v>316.62</v>
      </c>
    </row>
    <row r="44" spans="1:5" ht="12.75">
      <c r="A44" s="2" t="s">
        <v>32</v>
      </c>
      <c r="B44" s="3">
        <v>233.52</v>
      </c>
      <c r="C44" s="5">
        <v>282.76</v>
      </c>
      <c r="D44" s="7">
        <v>273.91</v>
      </c>
      <c r="E44" s="9">
        <f t="shared" si="2"/>
        <v>790.19</v>
      </c>
    </row>
    <row r="45" spans="1:5" ht="12.75">
      <c r="A45" s="2" t="s">
        <v>33</v>
      </c>
      <c r="B45" s="3">
        <v>199.55</v>
      </c>
      <c r="C45" s="5">
        <v>253.95</v>
      </c>
      <c r="D45" s="7">
        <v>225.5</v>
      </c>
      <c r="E45" s="9">
        <f t="shared" si="2"/>
        <v>679</v>
      </c>
    </row>
    <row r="46" spans="1:5" ht="12.75">
      <c r="A46" s="2" t="s">
        <v>34</v>
      </c>
      <c r="B46" s="3">
        <v>69.91</v>
      </c>
      <c r="C46" s="5">
        <v>248.72</v>
      </c>
      <c r="D46" s="7">
        <v>198.5</v>
      </c>
      <c r="E46" s="9">
        <f t="shared" si="2"/>
        <v>517.13</v>
      </c>
    </row>
    <row r="47" spans="1:5" ht="12.75">
      <c r="A47" s="2" t="s">
        <v>35</v>
      </c>
      <c r="B47" s="3">
        <v>79.92</v>
      </c>
      <c r="C47" s="5">
        <v>189.95</v>
      </c>
      <c r="D47" s="7">
        <v>122.05</v>
      </c>
      <c r="E47" s="9">
        <f t="shared" si="2"/>
        <v>391.92</v>
      </c>
    </row>
    <row r="48" spans="1:5" ht="12.75">
      <c r="A48" s="2" t="s">
        <v>36</v>
      </c>
      <c r="B48" s="3">
        <v>136.36</v>
      </c>
      <c r="C48" s="5">
        <v>233.67</v>
      </c>
      <c r="D48" s="7">
        <v>163.26</v>
      </c>
      <c r="E48" s="9">
        <f t="shared" si="2"/>
        <v>533.29</v>
      </c>
    </row>
    <row r="49" spans="1:5" ht="12.75">
      <c r="A49" s="2" t="s">
        <v>37</v>
      </c>
      <c r="B49" s="3">
        <v>76.22</v>
      </c>
      <c r="C49" s="5">
        <v>238.18</v>
      </c>
      <c r="D49" s="7">
        <v>148.75</v>
      </c>
      <c r="E49" s="9">
        <f t="shared" si="2"/>
        <v>463.15</v>
      </c>
    </row>
    <row r="50" spans="1:5" ht="12.75">
      <c r="A50" s="2" t="s">
        <v>38</v>
      </c>
      <c r="B50" s="3">
        <v>38.23</v>
      </c>
      <c r="C50" s="5">
        <v>67.51</v>
      </c>
      <c r="D50" s="7">
        <v>93.96</v>
      </c>
      <c r="E50" s="9">
        <f t="shared" si="2"/>
        <v>199.7</v>
      </c>
    </row>
    <row r="51" spans="1:5" ht="12.75">
      <c r="A51" s="2" t="s">
        <v>39</v>
      </c>
      <c r="B51" s="3">
        <v>84.46</v>
      </c>
      <c r="C51" s="5">
        <v>138.23</v>
      </c>
      <c r="D51" s="7">
        <v>154.67</v>
      </c>
      <c r="E51" s="9">
        <f t="shared" si="2"/>
        <v>377.35999999999996</v>
      </c>
    </row>
    <row r="52" spans="1:5" ht="12.75">
      <c r="A52" s="2" t="s">
        <v>40</v>
      </c>
      <c r="B52" s="3">
        <v>102.31</v>
      </c>
      <c r="C52" s="5">
        <v>176.34</v>
      </c>
      <c r="D52" s="7">
        <v>199.73</v>
      </c>
      <c r="E52" s="9">
        <f t="shared" si="2"/>
        <v>478.38</v>
      </c>
    </row>
    <row r="53" spans="1:5" ht="12.75">
      <c r="A53" s="2" t="s">
        <v>41</v>
      </c>
      <c r="B53" s="3">
        <v>99.38</v>
      </c>
      <c r="C53" s="5">
        <v>169.36</v>
      </c>
      <c r="D53" s="7">
        <v>81.22</v>
      </c>
      <c r="E53" s="9">
        <f t="shared" si="2"/>
        <v>349.96000000000004</v>
      </c>
    </row>
    <row r="54" spans="1:5" ht="12.75">
      <c r="A54" s="2" t="s">
        <v>42</v>
      </c>
      <c r="B54" s="3">
        <v>125.98</v>
      </c>
      <c r="C54" s="5">
        <v>221.79</v>
      </c>
      <c r="D54" s="7">
        <v>203.52</v>
      </c>
      <c r="E54" s="9">
        <f t="shared" si="2"/>
        <v>551.29</v>
      </c>
    </row>
    <row r="55" spans="1:5" ht="12.75">
      <c r="A55" s="2" t="s">
        <v>43</v>
      </c>
      <c r="B55" s="3">
        <v>78.8</v>
      </c>
      <c r="C55" s="5">
        <v>167.38</v>
      </c>
      <c r="D55" s="7">
        <v>122.52</v>
      </c>
      <c r="E55" s="9">
        <f t="shared" si="2"/>
        <v>368.7</v>
      </c>
    </row>
    <row r="56" spans="1:5" ht="12.75">
      <c r="A56" s="2" t="s">
        <v>44</v>
      </c>
      <c r="B56" s="3">
        <v>49.17</v>
      </c>
      <c r="C56" s="5">
        <v>101.62</v>
      </c>
      <c r="D56" s="7">
        <v>102.44</v>
      </c>
      <c r="E56" s="9">
        <f t="shared" si="2"/>
        <v>253.23000000000002</v>
      </c>
    </row>
    <row r="57" spans="1:5" ht="12.75">
      <c r="A57" s="2" t="s">
        <v>45</v>
      </c>
      <c r="B57" s="3">
        <v>102.79</v>
      </c>
      <c r="C57" s="5">
        <v>92.28</v>
      </c>
      <c r="D57" s="7">
        <v>157.91</v>
      </c>
      <c r="E57" s="9">
        <f t="shared" si="2"/>
        <v>352.98</v>
      </c>
    </row>
    <row r="58" spans="1:5" ht="12.75">
      <c r="A58" s="2" t="s">
        <v>46</v>
      </c>
      <c r="B58" s="3">
        <v>104.82</v>
      </c>
      <c r="C58" s="5">
        <v>85.31</v>
      </c>
      <c r="D58" s="7">
        <v>118.3</v>
      </c>
      <c r="E58" s="9">
        <f t="shared" si="2"/>
        <v>308.43</v>
      </c>
    </row>
    <row r="59" spans="1:5" ht="12.75">
      <c r="A59" s="2" t="s">
        <v>47</v>
      </c>
      <c r="B59" s="3">
        <v>168.55</v>
      </c>
      <c r="C59" s="5">
        <v>251.21</v>
      </c>
      <c r="D59" s="7">
        <v>223.44</v>
      </c>
      <c r="E59" s="9">
        <f t="shared" si="2"/>
        <v>643.2</v>
      </c>
    </row>
    <row r="60" spans="1:5" ht="12.75">
      <c r="A60" s="2" t="s">
        <v>48</v>
      </c>
      <c r="B60" s="3">
        <v>128.67</v>
      </c>
      <c r="C60" s="5">
        <v>231.33</v>
      </c>
      <c r="D60" s="7">
        <v>187.68</v>
      </c>
      <c r="E60" s="9">
        <f t="shared" si="2"/>
        <v>547.68</v>
      </c>
    </row>
    <row r="61" spans="1:5" ht="12.75">
      <c r="A61" s="2" t="s">
        <v>49</v>
      </c>
      <c r="B61" s="3">
        <v>121.19</v>
      </c>
      <c r="C61" s="5">
        <v>178.3</v>
      </c>
      <c r="D61" s="7">
        <v>137.53</v>
      </c>
      <c r="E61" s="9">
        <f t="shared" si="2"/>
        <v>437.02000000000004</v>
      </c>
    </row>
    <row r="62" spans="1:5" ht="12.75">
      <c r="A62" s="2" t="s">
        <v>50</v>
      </c>
      <c r="B62" s="3">
        <v>-13.38</v>
      </c>
      <c r="C62" s="5">
        <v>200.47</v>
      </c>
      <c r="D62" s="7">
        <v>197.79</v>
      </c>
      <c r="E62" s="9">
        <f>D62+C62</f>
        <v>398.26</v>
      </c>
    </row>
    <row r="63" spans="1:5" ht="12.75">
      <c r="A63" s="2" t="s">
        <v>51</v>
      </c>
      <c r="B63" s="3">
        <v>75.71</v>
      </c>
      <c r="C63" s="5">
        <v>85.1</v>
      </c>
      <c r="D63" s="7">
        <v>102.11</v>
      </c>
      <c r="E63" s="9">
        <f>D63+C63+B63</f>
        <v>262.91999999999996</v>
      </c>
    </row>
    <row r="64" spans="1:5" ht="12.75">
      <c r="A64" s="2" t="s">
        <v>52</v>
      </c>
      <c r="B64" s="3">
        <v>140.13</v>
      </c>
      <c r="C64" s="5">
        <v>198.15</v>
      </c>
      <c r="D64" s="7">
        <v>127.94</v>
      </c>
      <c r="E64" s="9">
        <f aca="true" t="shared" si="3" ref="E64:E81">D64+C64+B64</f>
        <v>466.22</v>
      </c>
    </row>
    <row r="65" spans="1:5" ht="12.75">
      <c r="A65" s="2" t="s">
        <v>53</v>
      </c>
      <c r="B65" s="3">
        <v>147.56</v>
      </c>
      <c r="C65" s="5">
        <v>368.6</v>
      </c>
      <c r="D65" s="7">
        <v>268.78</v>
      </c>
      <c r="E65" s="9">
        <f t="shared" si="3"/>
        <v>784.94</v>
      </c>
    </row>
    <row r="66" spans="1:5" ht="12.75">
      <c r="A66" s="2" t="s">
        <v>54</v>
      </c>
      <c r="B66" s="3">
        <v>253.79</v>
      </c>
      <c r="C66" s="5">
        <v>291.07</v>
      </c>
      <c r="D66" s="7">
        <v>269.02</v>
      </c>
      <c r="E66" s="9">
        <f t="shared" si="3"/>
        <v>813.8799999999999</v>
      </c>
    </row>
    <row r="67" spans="1:5" ht="12.75">
      <c r="A67" s="2" t="s">
        <v>55</v>
      </c>
      <c r="B67" s="3">
        <v>129.83</v>
      </c>
      <c r="C67" s="5">
        <v>205.32</v>
      </c>
      <c r="D67" s="7">
        <v>235.74</v>
      </c>
      <c r="E67" s="9">
        <f t="shared" si="3"/>
        <v>570.89</v>
      </c>
    </row>
    <row r="68" spans="1:5" ht="12.75">
      <c r="A68" s="2" t="s">
        <v>56</v>
      </c>
      <c r="B68" s="3">
        <v>70.37</v>
      </c>
      <c r="C68" s="5">
        <v>276.45</v>
      </c>
      <c r="D68" s="7">
        <v>276.32</v>
      </c>
      <c r="E68" s="9">
        <f t="shared" si="3"/>
        <v>623.14</v>
      </c>
    </row>
    <row r="69" spans="1:5" ht="12.75">
      <c r="A69" s="2" t="s">
        <v>57</v>
      </c>
      <c r="B69" s="3">
        <v>348.37</v>
      </c>
      <c r="C69" s="5">
        <v>378.57</v>
      </c>
      <c r="D69" s="7">
        <v>331.46</v>
      </c>
      <c r="E69" s="9">
        <f t="shared" si="3"/>
        <v>1058.4</v>
      </c>
    </row>
    <row r="70" spans="1:5" ht="12.75">
      <c r="A70" s="2" t="s">
        <v>58</v>
      </c>
      <c r="B70" s="3">
        <v>64.43</v>
      </c>
      <c r="C70" s="5">
        <v>158.32</v>
      </c>
      <c r="D70" s="7">
        <v>165.92</v>
      </c>
      <c r="E70" s="9">
        <f t="shared" si="3"/>
        <v>388.67</v>
      </c>
    </row>
    <row r="71" spans="1:5" ht="12.75">
      <c r="A71" s="2" t="s">
        <v>59</v>
      </c>
      <c r="B71" s="3">
        <v>208.02</v>
      </c>
      <c r="C71" s="5">
        <v>381.27</v>
      </c>
      <c r="D71" s="7">
        <v>267.57</v>
      </c>
      <c r="E71" s="9">
        <f t="shared" si="3"/>
        <v>856.8599999999999</v>
      </c>
    </row>
    <row r="72" spans="1:5" ht="12.75">
      <c r="A72" s="2" t="s">
        <v>60</v>
      </c>
      <c r="B72" s="3">
        <v>66.54</v>
      </c>
      <c r="C72" s="5">
        <v>142.81</v>
      </c>
      <c r="D72" s="7">
        <v>265.73</v>
      </c>
      <c r="E72" s="9">
        <f t="shared" si="3"/>
        <v>475.08000000000004</v>
      </c>
    </row>
    <row r="73" spans="1:5" ht="12.75">
      <c r="A73" s="2" t="s">
        <v>61</v>
      </c>
      <c r="B73" s="3">
        <v>165.66</v>
      </c>
      <c r="C73" s="5">
        <v>298.3</v>
      </c>
      <c r="D73" s="7">
        <v>206.78</v>
      </c>
      <c r="E73" s="9">
        <f t="shared" si="3"/>
        <v>670.74</v>
      </c>
    </row>
    <row r="74" spans="1:5" ht="12.75">
      <c r="A74" s="2" t="s">
        <v>62</v>
      </c>
      <c r="B74" s="3">
        <v>110.57</v>
      </c>
      <c r="C74" s="5">
        <v>207.25</v>
      </c>
      <c r="D74" s="7">
        <v>173.05</v>
      </c>
      <c r="E74" s="9">
        <f t="shared" si="3"/>
        <v>490.87</v>
      </c>
    </row>
    <row r="75" spans="1:5" ht="12.75">
      <c r="A75" s="2" t="s">
        <v>63</v>
      </c>
      <c r="B75" s="3">
        <v>24.6</v>
      </c>
      <c r="C75" s="5">
        <v>180.95</v>
      </c>
      <c r="D75" s="7">
        <v>103.69</v>
      </c>
      <c r="E75" s="9">
        <f t="shared" si="3"/>
        <v>309.24</v>
      </c>
    </row>
    <row r="76" spans="1:5" ht="12.75">
      <c r="A76" s="2" t="s">
        <v>64</v>
      </c>
      <c r="B76" s="3">
        <v>59.64</v>
      </c>
      <c r="C76" s="5">
        <v>182.88</v>
      </c>
      <c r="D76" s="7">
        <v>202.17</v>
      </c>
      <c r="E76" s="9">
        <f t="shared" si="3"/>
        <v>444.68999999999994</v>
      </c>
    </row>
    <row r="77" spans="1:5" ht="12.75">
      <c r="A77" s="2" t="s">
        <v>65</v>
      </c>
      <c r="B77" s="3">
        <v>237.86</v>
      </c>
      <c r="C77" s="5">
        <v>270.67</v>
      </c>
      <c r="D77" s="7">
        <v>245.11</v>
      </c>
      <c r="E77" s="9">
        <f t="shared" si="3"/>
        <v>753.64</v>
      </c>
    </row>
    <row r="78" spans="1:5" ht="12.75">
      <c r="A78" s="2" t="s">
        <v>66</v>
      </c>
      <c r="B78" s="3">
        <v>119.76</v>
      </c>
      <c r="C78" s="5">
        <v>264.71</v>
      </c>
      <c r="D78" s="7">
        <v>245.51</v>
      </c>
      <c r="E78" s="9">
        <f t="shared" si="3"/>
        <v>629.98</v>
      </c>
    </row>
    <row r="79" spans="1:5" ht="12.75">
      <c r="A79" s="2" t="s">
        <v>67</v>
      </c>
      <c r="B79" s="3">
        <v>72.4</v>
      </c>
      <c r="C79" s="5">
        <v>299.5</v>
      </c>
      <c r="D79" s="7">
        <v>253.3</v>
      </c>
      <c r="E79" s="9">
        <f t="shared" si="3"/>
        <v>625.1999999999999</v>
      </c>
    </row>
    <row r="80" spans="1:5" ht="12.75">
      <c r="A80" s="2" t="s">
        <v>68</v>
      </c>
      <c r="B80" s="3">
        <v>18.57</v>
      </c>
      <c r="C80" s="5">
        <v>67.75</v>
      </c>
      <c r="D80" s="7">
        <v>82.93</v>
      </c>
      <c r="E80" s="9">
        <f t="shared" si="3"/>
        <v>169.25</v>
      </c>
    </row>
    <row r="81" spans="1:5" ht="12.75">
      <c r="A81" s="2" t="s">
        <v>69</v>
      </c>
      <c r="B81" s="3">
        <v>105.06</v>
      </c>
      <c r="C81" s="5">
        <v>169.12</v>
      </c>
      <c r="D81" s="7">
        <v>152.87</v>
      </c>
      <c r="E81" s="9">
        <f t="shared" si="3"/>
        <v>427.05</v>
      </c>
    </row>
    <row r="82" spans="1:5" ht="12.75">
      <c r="A82" s="2" t="s">
        <v>70</v>
      </c>
      <c r="B82" s="3">
        <v>258.79</v>
      </c>
      <c r="C82" s="5">
        <v>188.33</v>
      </c>
      <c r="D82" s="7">
        <v>-4678.74</v>
      </c>
      <c r="E82" s="9">
        <f>C82+B82</f>
        <v>447.12</v>
      </c>
    </row>
    <row r="83" spans="1:5" ht="12.75">
      <c r="A83" s="2" t="s">
        <v>71</v>
      </c>
      <c r="B83" s="3">
        <v>170.88</v>
      </c>
      <c r="C83" s="5">
        <v>277.53</v>
      </c>
      <c r="D83" s="7">
        <v>215.56</v>
      </c>
      <c r="E83" s="9">
        <f>D83+C83+B83</f>
        <v>663.97</v>
      </c>
    </row>
    <row r="84" spans="1:5" ht="12.75">
      <c r="A84" s="2" t="s">
        <v>72</v>
      </c>
      <c r="B84" s="3">
        <v>197.39</v>
      </c>
      <c r="C84" s="5">
        <v>563.6</v>
      </c>
      <c r="D84" s="7">
        <v>275.2</v>
      </c>
      <c r="E84" s="9">
        <f>D84+C84+B84</f>
        <v>1036.19</v>
      </c>
    </row>
    <row r="85" spans="1:5" ht="12.75">
      <c r="A85" s="2" t="s">
        <v>73</v>
      </c>
      <c r="B85" s="3">
        <v>-58.32</v>
      </c>
      <c r="C85" s="5">
        <v>90.31</v>
      </c>
      <c r="D85" s="7">
        <v>151.41</v>
      </c>
      <c r="E85" s="9">
        <f>D85+C85</f>
        <v>241.72</v>
      </c>
    </row>
    <row r="86" spans="1:5" ht="12.75">
      <c r="A86" s="2" t="s">
        <v>74</v>
      </c>
      <c r="B86" s="3">
        <v>132.21</v>
      </c>
      <c r="C86" s="5">
        <v>151.47</v>
      </c>
      <c r="D86" s="7">
        <v>135.99</v>
      </c>
      <c r="E86" s="9">
        <f>D86+C86+B86</f>
        <v>419.6700000000001</v>
      </c>
    </row>
    <row r="87" spans="1:5" ht="12.75">
      <c r="A87" s="2" t="s">
        <v>75</v>
      </c>
      <c r="B87" s="3">
        <v>233.4</v>
      </c>
      <c r="C87" s="5">
        <v>376.81</v>
      </c>
      <c r="D87" s="7">
        <v>328.1</v>
      </c>
      <c r="E87" s="9">
        <f>D87+C87+B87</f>
        <v>938.3100000000001</v>
      </c>
    </row>
    <row r="88" spans="1:5" ht="12.75">
      <c r="A88" s="2" t="s">
        <v>76</v>
      </c>
      <c r="B88" s="3">
        <v>81.97</v>
      </c>
      <c r="C88" s="5">
        <v>233.7</v>
      </c>
      <c r="D88" s="7">
        <v>185.69</v>
      </c>
      <c r="E88" s="9">
        <f>D88+C88+B88</f>
        <v>501.36</v>
      </c>
    </row>
    <row r="89" spans="1:5" ht="12.75">
      <c r="A89" s="2" t="s">
        <v>77</v>
      </c>
      <c r="B89" s="3">
        <v>190.04</v>
      </c>
      <c r="C89" s="5">
        <v>252.06</v>
      </c>
      <c r="D89" s="7">
        <v>221.52</v>
      </c>
      <c r="E89" s="9">
        <f>D89+C89+B89</f>
        <v>663.62</v>
      </c>
    </row>
    <row r="90" spans="1:5" ht="12.75">
      <c r="A90" s="2" t="s">
        <v>78</v>
      </c>
      <c r="B90" s="3">
        <v>65.63</v>
      </c>
      <c r="C90" s="5">
        <v>161.81</v>
      </c>
      <c r="D90" s="7">
        <v>208.66</v>
      </c>
      <c r="E90" s="9">
        <f>D90+C90+B90</f>
        <v>436.1</v>
      </c>
    </row>
    <row r="91" spans="1:5" ht="12.75">
      <c r="A91" s="2" t="s">
        <v>108</v>
      </c>
      <c r="B91" s="3">
        <v>-81.03</v>
      </c>
      <c r="C91" s="5">
        <v>0</v>
      </c>
      <c r="D91" s="7">
        <v>0</v>
      </c>
      <c r="E91" s="10">
        <v>0</v>
      </c>
    </row>
    <row r="92" spans="1:5" ht="12.75">
      <c r="A92" s="2" t="s">
        <v>109</v>
      </c>
      <c r="B92" s="3">
        <v>-85.34</v>
      </c>
      <c r="C92" s="5">
        <v>-74.22</v>
      </c>
      <c r="D92" s="7">
        <v>-212.2</v>
      </c>
      <c r="E92" s="11">
        <v>0</v>
      </c>
    </row>
    <row r="93" spans="1:5" ht="12.75">
      <c r="A93" s="2" t="s">
        <v>79</v>
      </c>
      <c r="B93" s="3">
        <v>15.15</v>
      </c>
      <c r="C93" s="5">
        <v>93.44</v>
      </c>
      <c r="D93" s="7">
        <v>112.9</v>
      </c>
      <c r="E93" s="9">
        <f>D93+C93+B93</f>
        <v>221.49</v>
      </c>
    </row>
    <row r="94" spans="1:5" ht="12.75">
      <c r="A94" s="2" t="s">
        <v>80</v>
      </c>
      <c r="B94" s="3">
        <v>127.42</v>
      </c>
      <c r="C94" s="5">
        <v>203.19</v>
      </c>
      <c r="D94" s="7">
        <v>222.62</v>
      </c>
      <c r="E94" s="9">
        <f aca="true" t="shared" si="4" ref="E94:E117">D94+C94+B94</f>
        <v>553.23</v>
      </c>
    </row>
    <row r="95" spans="1:5" ht="12.75">
      <c r="A95" s="2" t="s">
        <v>81</v>
      </c>
      <c r="B95" s="3">
        <v>16.75</v>
      </c>
      <c r="C95" s="5">
        <v>227.7</v>
      </c>
      <c r="D95" s="7">
        <v>190.85</v>
      </c>
      <c r="E95" s="9">
        <f t="shared" si="4"/>
        <v>435.29999999999995</v>
      </c>
    </row>
    <row r="96" spans="1:5" ht="12.75">
      <c r="A96" s="2" t="s">
        <v>82</v>
      </c>
      <c r="B96" s="3">
        <v>231.46</v>
      </c>
      <c r="C96" s="5">
        <v>294.23</v>
      </c>
      <c r="D96" s="7">
        <v>240.74</v>
      </c>
      <c r="E96" s="9">
        <f t="shared" si="4"/>
        <v>766.4300000000001</v>
      </c>
    </row>
    <row r="97" spans="1:5" ht="12.75">
      <c r="A97" s="2" t="s">
        <v>83</v>
      </c>
      <c r="B97" s="3">
        <v>165.76</v>
      </c>
      <c r="C97" s="5">
        <v>244.6</v>
      </c>
      <c r="D97" s="7">
        <v>228.24</v>
      </c>
      <c r="E97" s="9">
        <f t="shared" si="4"/>
        <v>638.6</v>
      </c>
    </row>
    <row r="98" spans="1:5" ht="12.75">
      <c r="A98" s="2" t="s">
        <v>84</v>
      </c>
      <c r="B98" s="3">
        <v>148.64</v>
      </c>
      <c r="C98" s="5">
        <v>218.74</v>
      </c>
      <c r="D98" s="7">
        <v>227.03</v>
      </c>
      <c r="E98" s="9">
        <f t="shared" si="4"/>
        <v>594.41</v>
      </c>
    </row>
    <row r="99" spans="1:5" ht="12.75">
      <c r="A99" s="2" t="s">
        <v>85</v>
      </c>
      <c r="B99" s="3">
        <v>134.77</v>
      </c>
      <c r="C99" s="5">
        <v>303.3</v>
      </c>
      <c r="D99" s="7">
        <v>208.11</v>
      </c>
      <c r="E99" s="9">
        <f t="shared" si="4"/>
        <v>646.1800000000001</v>
      </c>
    </row>
    <row r="100" spans="1:5" ht="12.75">
      <c r="A100" s="2" t="s">
        <v>86</v>
      </c>
      <c r="B100" s="3">
        <v>155.36</v>
      </c>
      <c r="C100" s="5">
        <v>186.16</v>
      </c>
      <c r="D100" s="7">
        <v>128.37</v>
      </c>
      <c r="E100" s="9">
        <f t="shared" si="4"/>
        <v>469.89</v>
      </c>
    </row>
    <row r="101" spans="1:5" ht="12.75">
      <c r="A101" s="2" t="s">
        <v>87</v>
      </c>
      <c r="B101" s="3">
        <v>108.36</v>
      </c>
      <c r="C101" s="5">
        <v>235.89</v>
      </c>
      <c r="D101" s="7">
        <v>166.85</v>
      </c>
      <c r="E101" s="9">
        <f t="shared" si="4"/>
        <v>511.1</v>
      </c>
    </row>
    <row r="102" spans="1:5" ht="12.75">
      <c r="A102" s="2" t="s">
        <v>88</v>
      </c>
      <c r="B102" s="3">
        <v>97.11</v>
      </c>
      <c r="C102" s="5">
        <v>225.06</v>
      </c>
      <c r="D102" s="7">
        <v>168.74</v>
      </c>
      <c r="E102" s="9">
        <f t="shared" si="4"/>
        <v>490.91</v>
      </c>
    </row>
    <row r="103" spans="1:5" ht="12.75">
      <c r="A103" s="2" t="s">
        <v>89</v>
      </c>
      <c r="B103" s="3">
        <v>119.24</v>
      </c>
      <c r="C103" s="5">
        <v>189.95</v>
      </c>
      <c r="D103" s="7">
        <v>189.42</v>
      </c>
      <c r="E103" s="9">
        <f t="shared" si="4"/>
        <v>498.61</v>
      </c>
    </row>
    <row r="104" spans="1:5" ht="12.75">
      <c r="A104" s="2" t="s">
        <v>90</v>
      </c>
      <c r="B104" s="3">
        <v>145.47</v>
      </c>
      <c r="C104" s="5">
        <v>200.23</v>
      </c>
      <c r="D104" s="7">
        <v>197.94</v>
      </c>
      <c r="E104" s="9">
        <f t="shared" si="4"/>
        <v>543.64</v>
      </c>
    </row>
    <row r="105" spans="1:5" ht="12.75">
      <c r="A105" s="2" t="s">
        <v>91</v>
      </c>
      <c r="B105" s="3">
        <v>67.99</v>
      </c>
      <c r="C105" s="5">
        <v>200.25</v>
      </c>
      <c r="D105" s="7">
        <v>161.92</v>
      </c>
      <c r="E105" s="9">
        <f t="shared" si="4"/>
        <v>430.15999999999997</v>
      </c>
    </row>
    <row r="106" spans="1:5" ht="12.75">
      <c r="A106" s="2" t="s">
        <v>92</v>
      </c>
      <c r="B106" s="3">
        <v>209.04</v>
      </c>
      <c r="C106" s="5">
        <v>275.75</v>
      </c>
      <c r="D106" s="7">
        <v>242.32</v>
      </c>
      <c r="E106" s="9">
        <f t="shared" si="4"/>
        <v>727.1099999999999</v>
      </c>
    </row>
    <row r="107" spans="1:5" ht="12.75">
      <c r="A107" s="2" t="s">
        <v>93</v>
      </c>
      <c r="B107" s="3">
        <v>84.89</v>
      </c>
      <c r="C107" s="5">
        <v>217.44</v>
      </c>
      <c r="D107" s="7">
        <v>162.43</v>
      </c>
      <c r="E107" s="9">
        <f t="shared" si="4"/>
        <v>464.76</v>
      </c>
    </row>
    <row r="108" spans="1:5" ht="12.75">
      <c r="A108" s="2" t="s">
        <v>94</v>
      </c>
      <c r="B108" s="3">
        <v>115.62</v>
      </c>
      <c r="C108" s="5">
        <v>197.4</v>
      </c>
      <c r="D108" s="7">
        <v>176.18</v>
      </c>
      <c r="E108" s="9">
        <f t="shared" si="4"/>
        <v>489.20000000000005</v>
      </c>
    </row>
    <row r="109" spans="1:5" ht="12.75">
      <c r="A109" s="2" t="s">
        <v>95</v>
      </c>
      <c r="B109" s="3">
        <v>139.32</v>
      </c>
      <c r="C109" s="5">
        <v>202.79</v>
      </c>
      <c r="D109" s="7">
        <v>206.39</v>
      </c>
      <c r="E109" s="9">
        <f t="shared" si="4"/>
        <v>548.5</v>
      </c>
    </row>
    <row r="110" spans="1:5" ht="12.75">
      <c r="A110" s="2" t="s">
        <v>96</v>
      </c>
      <c r="B110" s="3">
        <v>158.22</v>
      </c>
      <c r="C110" s="5">
        <v>217.42</v>
      </c>
      <c r="D110" s="7">
        <v>217.39</v>
      </c>
      <c r="E110" s="9">
        <f t="shared" si="4"/>
        <v>593.03</v>
      </c>
    </row>
    <row r="111" spans="1:5" ht="12.75">
      <c r="A111" s="2" t="s">
        <v>97</v>
      </c>
      <c r="B111" s="3">
        <v>144</v>
      </c>
      <c r="C111" s="5">
        <v>153.85</v>
      </c>
      <c r="D111" s="7">
        <v>93.79</v>
      </c>
      <c r="E111" s="9">
        <f t="shared" si="4"/>
        <v>391.64</v>
      </c>
    </row>
    <row r="112" spans="1:5" ht="12.75">
      <c r="A112" s="2" t="s">
        <v>98</v>
      </c>
      <c r="B112" s="3">
        <v>120.58</v>
      </c>
      <c r="C112" s="5">
        <v>257.2</v>
      </c>
      <c r="D112" s="7">
        <v>228.23</v>
      </c>
      <c r="E112" s="9">
        <f t="shared" si="4"/>
        <v>606.01</v>
      </c>
    </row>
    <row r="113" spans="1:5" ht="12.75">
      <c r="A113" s="2" t="s">
        <v>99</v>
      </c>
      <c r="B113" s="3">
        <v>82.28</v>
      </c>
      <c r="C113" s="5">
        <v>119.54</v>
      </c>
      <c r="D113" s="7">
        <v>125.08</v>
      </c>
      <c r="E113" s="9">
        <f t="shared" si="4"/>
        <v>326.9</v>
      </c>
    </row>
    <row r="114" spans="1:5" ht="12.75">
      <c r="A114" s="2" t="s">
        <v>100</v>
      </c>
      <c r="B114" s="3">
        <v>98.63</v>
      </c>
      <c r="C114" s="5">
        <v>169.57</v>
      </c>
      <c r="D114" s="7">
        <v>132.25</v>
      </c>
      <c r="E114" s="9">
        <f t="shared" si="4"/>
        <v>400.45</v>
      </c>
    </row>
    <row r="115" spans="1:5" ht="12.75">
      <c r="A115" s="2" t="s">
        <v>101</v>
      </c>
      <c r="B115" s="3">
        <v>28.37</v>
      </c>
      <c r="C115" s="5">
        <v>0</v>
      </c>
      <c r="D115" s="7">
        <v>0</v>
      </c>
      <c r="E115" s="9">
        <f t="shared" si="4"/>
        <v>28.37</v>
      </c>
    </row>
    <row r="116" spans="1:5" ht="12.75">
      <c r="A116" s="2" t="s">
        <v>102</v>
      </c>
      <c r="B116" s="3">
        <v>110.45</v>
      </c>
      <c r="C116" s="5">
        <v>157.92</v>
      </c>
      <c r="D116" s="7">
        <v>160.15</v>
      </c>
      <c r="E116" s="9">
        <f t="shared" si="4"/>
        <v>428.52</v>
      </c>
    </row>
    <row r="117" spans="1:5" ht="12.75">
      <c r="A117" s="12" t="s">
        <v>103</v>
      </c>
      <c r="B117" s="13">
        <v>279.86</v>
      </c>
      <c r="C117" s="14">
        <v>283.81</v>
      </c>
      <c r="D117" s="15">
        <v>274.03</v>
      </c>
      <c r="E117" s="16">
        <f t="shared" si="4"/>
        <v>837.6999999999999</v>
      </c>
    </row>
    <row r="118" spans="1:5" ht="12.75">
      <c r="A118" s="17" t="s">
        <v>113</v>
      </c>
      <c r="B118" s="18"/>
      <c r="C118" s="18"/>
      <c r="D118" s="18"/>
      <c r="E118" s="9">
        <f>SUM(E10:E117)</f>
        <v>53918.53000000002</v>
      </c>
    </row>
  </sheetData>
  <printOptions/>
  <pageMargins left="0.75" right="0.75" top="1" bottom="1" header="0.5" footer="0.5"/>
  <pageSetup horizontalDpi="300" verticalDpi="300" orientation="portrait" scale="91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2021-04-27T10:33:57Z</cp:lastPrinted>
  <dcterms:created xsi:type="dcterms:W3CDTF">2021-04-27T09:52:05Z</dcterms:created>
  <dcterms:modified xsi:type="dcterms:W3CDTF">2021-04-27T11:30:41Z</dcterms:modified>
  <cp:category/>
  <cp:version/>
  <cp:contentType/>
  <cp:contentStatus/>
</cp:coreProperties>
</file>