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  <definedName name="_xlnm.Print_Area" localSheetId="0">'TOTAL GEN'!$A$1:$I$34</definedName>
  </definedNames>
  <calcPr fullCalcOnLoad="1"/>
</workbook>
</file>

<file path=xl/sharedStrings.xml><?xml version="1.0" encoding="utf-8"?>
<sst xmlns="http://schemas.openxmlformats.org/spreadsheetml/2006/main" count="94" uniqueCount="65">
  <si>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</si>
  <si>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</si>
  <si>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</si>
  <si>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</si>
  <si>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</si>
  <si>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</si>
  <si>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</si>
  <si>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</si>
  <si>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</si>
  <si>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</si>
  <si>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</si>
  <si>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</si>
  <si>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</si>
  <si>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</si>
  <si>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</si>
  <si>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Șef Serviciu</t>
  </si>
  <si>
    <t>Intocmit</t>
  </si>
  <si>
    <t>Ec. Anicuta Mascasan</t>
  </si>
  <si>
    <t>Ec. Cristina Rusu</t>
  </si>
  <si>
    <t>ALE HOME VISIT MED SRL</t>
  </si>
  <si>
    <t>RO48TREZ2195069XXX007007</t>
  </si>
  <si>
    <t>ASOC CARITAS EPARHIAL CJ</t>
  </si>
  <si>
    <t>ASOCIATIA DE AJUTOR FAMILIAL MEDSAN</t>
  </si>
  <si>
    <t>RO29BTRLRONCRT0336024401</t>
  </si>
  <si>
    <t>RO94INGB0000999904906449</t>
  </si>
  <si>
    <t>KRISTAMED INGRIJIRI LA DOMICILIU</t>
  </si>
  <si>
    <t>RO87TREZ2195069XXX006984</t>
  </si>
  <si>
    <t>MASTER MEDICAL PROJECTS SRL</t>
  </si>
  <si>
    <t>SC ARIMED LIFE SRL</t>
  </si>
  <si>
    <t>RO11TREZ2165069XXX028132</t>
  </si>
  <si>
    <t>SC HIGEEA MEDICA SRL</t>
  </si>
  <si>
    <t>SC MASTER ASIST CONSULT SRL</t>
  </si>
  <si>
    <t>RO57TREZ2195069XXX006263</t>
  </si>
  <si>
    <t>SC VIOLETA MED SRL</t>
  </si>
  <si>
    <t>ASOC DE ING SI AJUTOR LA DOM ELENA</t>
  </si>
  <si>
    <t>Cap 6605 07 Ingrijiri la domiciliu F 64 din 08 12 2020</t>
  </si>
  <si>
    <t>Cap 6605 07 Ingrijiri la domiciliu  F81 din 07 12 2020</t>
  </si>
  <si>
    <t>Cap 6605 07 Ingrijiri la domiciliu F 219 din 02 12 2020</t>
  </si>
  <si>
    <t>Cap 6605 07 Ingrijiri la domiciliu F 75 din 07 12 2020</t>
  </si>
  <si>
    <t>Cap 6605 07 Ingrijiri la domiciliu F 106 din 04 12 2020</t>
  </si>
  <si>
    <t>Cap 6605 07 Ingrijiri la domiciliu F 115 din 02 12 2020</t>
  </si>
  <si>
    <t>SC ARIMED LIFE S.R.L.</t>
  </si>
  <si>
    <t>ASOCIATIADE INGRIJIRE SI AJUTOR LA DOMICILIU ELENA</t>
  </si>
  <si>
    <t>TOTAL GENERAL:</t>
  </si>
  <si>
    <t>RO43TREZ2195069XXX007388</t>
  </si>
  <si>
    <t>RO79TREZ2215069XXX001378</t>
  </si>
  <si>
    <t>RO68TREZ2195069XXX002573</t>
  </si>
  <si>
    <t>RO16RNCB0106026605570001</t>
  </si>
  <si>
    <t>TOTAL</t>
  </si>
  <si>
    <t>CENTRALIZATORUL PLATILOR PENTRU SERVICII DE INGRIJIRI  MEDICALE LA DOMICILIU</t>
  </si>
  <si>
    <t>LUNA IANUARIE 2021</t>
  </si>
  <si>
    <t>Plata aferenta facturilor lunii decembrie.2020</t>
  </si>
  <si>
    <t xml:space="preserve"> Ec. Florina Filipas</t>
  </si>
  <si>
    <t>Plata aferenta facturilor restante ale lunii noiembrie.2020</t>
  </si>
  <si>
    <t>Cap 6605 07 Ingrijiri la domiciliu  F105din 04 01 2021</t>
  </si>
  <si>
    <t>Cap 6605 07 Ingrijiri la domiciliu F 109 din 07.01 2021</t>
  </si>
  <si>
    <t>Cap 6605 07 Ingrijiri la domiciliu F 117 din 05 01 2021</t>
  </si>
  <si>
    <t>Cap 6605 07 Ingrijiri la domiciliu F 141 din 11. 01 2021</t>
  </si>
  <si>
    <t>Cap 6605 07 Ingrijiri la domiciliu F 221 din 06 01 2021</t>
  </si>
  <si>
    <t>Cap 6605 07 Ingrijiri la domiciliu F 527 din 06 01 2021</t>
  </si>
  <si>
    <t>Cap 6605 07 Ingrijiri la domiciliu  F526 din 04 01 2021</t>
  </si>
  <si>
    <t>Cap 6605 07 Ingrijiri la domiciliu F 65 din 08 01 2021</t>
  </si>
  <si>
    <t>Cap 6605 07 Ingrijiri la domiciliu F 77 din 07 01 2021</t>
  </si>
  <si>
    <t>Cap 6605 07 Ingrijiri la domiciliu F 82 din 05 01 2021</t>
  </si>
  <si>
    <t>19.01.2021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</si>
</sst>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0"/>
    <numFmt numFmtId="173" formatCode="0.00_ ;[Red]\-0.00\ "/>
    <numFmt numFmtId="174" formatCode="#,##0.00_ ;\-#,##0.00\ "/>
    <numFmt numFmtId="175" formatCode="[$-409]dddd\,\ mmmm\ d\,\ yyyy"/>
    <numFmt numFmtId="176" formatCode="[$-409]h:mm:ss\ AM/PM"/>
    <numFmt numFmtId="177" formatCode="[$-F400]h:mm:ss\ AM/PM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57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 horizontal="left"/>
    </xf>
    <xf numFmtId="4" fontId="0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7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Alignment="1">
      <alignment horizontal="lef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7"/>
  <sheetViews>
    <sheetView tabSelected="1" zoomScaleSheetLayoutView="75" zoomScalePageLayoutView="0" workbookViewId="0" topLeftCell="A4">
      <selection activeCell="D20" sqref="D20"/>
    </sheetView>
  </sheetViews>
  <sheetFormatPr defaultColWidth="9.00390625" defaultRowHeight="12.75"/>
  <cols>
    <col min="1" max="1" width="4.57421875" style="1" customWidth="1"/>
    <col min="2" max="2" width="54.00390625" style="2" customWidth="1"/>
    <col min="3" max="3" width="10.140625" style="2" customWidth="1"/>
    <col min="4" max="4" width="29.00390625" style="2" customWidth="1"/>
    <col min="5" max="5" width="8.28125" style="2" customWidth="1"/>
    <col min="6" max="6" width="46.28125" style="2" customWidth="1"/>
    <col min="7" max="7" width="11.28125" style="2" customWidth="1"/>
    <col min="8" max="8" width="7.28125" style="2" customWidth="1"/>
    <col min="9" max="9" width="15.42187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 t="s">
        <v>49</v>
      </c>
    </row>
    <row r="8" spans="1:2" s="7" customFormat="1" ht="15">
      <c r="A8" s="5"/>
      <c r="B8" s="6" t="s">
        <v>50</v>
      </c>
    </row>
    <row r="9" spans="1:8" s="7" customFormat="1" ht="29.25" customHeight="1">
      <c r="A9" s="56" t="s">
        <v>53</v>
      </c>
      <c r="B9" s="56"/>
      <c r="C9" s="56"/>
      <c r="D9" s="56"/>
      <c r="E9" s="56"/>
      <c r="F9" s="56"/>
      <c r="G9" s="56"/>
      <c r="H9" s="4"/>
    </row>
    <row r="10" spans="1:9" ht="39.75" customHeight="1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49" t="s">
        <v>11</v>
      </c>
      <c r="H10" s="27" t="s">
        <v>12</v>
      </c>
      <c r="I10" s="52" t="s">
        <v>13</v>
      </c>
    </row>
    <row r="11" spans="1:9" ht="24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50">
        <v>7</v>
      </c>
      <c r="H11" s="55">
        <v>8</v>
      </c>
      <c r="I11" s="53"/>
    </row>
    <row r="12" spans="1:9" ht="15.75" customHeight="1">
      <c r="A12" s="27">
        <v>1</v>
      </c>
      <c r="B12" s="28" t="s">
        <v>19</v>
      </c>
      <c r="C12" s="28">
        <v>34145693</v>
      </c>
      <c r="D12" s="28" t="s">
        <v>20</v>
      </c>
      <c r="E12" s="26">
        <v>278</v>
      </c>
      <c r="F12" s="28" t="s">
        <v>36</v>
      </c>
      <c r="G12" s="51" t="s">
        <v>64</v>
      </c>
      <c r="H12" s="28">
        <v>46122</v>
      </c>
      <c r="I12" s="54">
        <v>4126</v>
      </c>
    </row>
    <row r="13" spans="1:9" ht="15.75" customHeight="1">
      <c r="A13" s="27">
        <v>2</v>
      </c>
      <c r="B13" s="28" t="s">
        <v>22</v>
      </c>
      <c r="C13" s="28">
        <v>35647906</v>
      </c>
      <c r="D13" s="28" t="s">
        <v>23</v>
      </c>
      <c r="E13" s="26">
        <v>311</v>
      </c>
      <c r="F13" s="28" t="s">
        <v>35</v>
      </c>
      <c r="G13" s="51" t="s">
        <v>64</v>
      </c>
      <c r="H13" s="28">
        <v>46124</v>
      </c>
      <c r="I13" s="54">
        <v>42225</v>
      </c>
    </row>
    <row r="14" spans="1:9" ht="15.75" customHeight="1">
      <c r="A14" s="27">
        <v>3</v>
      </c>
      <c r="B14" s="28" t="s">
        <v>34</v>
      </c>
      <c r="C14" s="28">
        <v>21874402</v>
      </c>
      <c r="D14" s="28" t="s">
        <v>24</v>
      </c>
      <c r="E14" s="26">
        <v>118</v>
      </c>
      <c r="F14" s="28" t="s">
        <v>37</v>
      </c>
      <c r="G14" s="51" t="s">
        <v>64</v>
      </c>
      <c r="H14" s="28">
        <v>46125</v>
      </c>
      <c r="I14" s="54">
        <v>1389</v>
      </c>
    </row>
    <row r="15" spans="1:9" ht="15.75" customHeight="1">
      <c r="A15" s="27">
        <v>4</v>
      </c>
      <c r="B15" s="28" t="s">
        <v>25</v>
      </c>
      <c r="C15" s="28">
        <v>33817362</v>
      </c>
      <c r="D15" s="28" t="s">
        <v>26</v>
      </c>
      <c r="E15" s="26">
        <v>277</v>
      </c>
      <c r="F15" s="28" t="s">
        <v>38</v>
      </c>
      <c r="G15" s="51" t="s">
        <v>64</v>
      </c>
      <c r="H15" s="28">
        <v>46126</v>
      </c>
      <c r="I15" s="54">
        <v>10155</v>
      </c>
    </row>
    <row r="16" spans="1:9" ht="15.75" customHeight="1">
      <c r="A16" s="27">
        <v>5</v>
      </c>
      <c r="B16" s="28" t="s">
        <v>28</v>
      </c>
      <c r="C16" s="28">
        <v>30464746</v>
      </c>
      <c r="D16" s="28" t="s">
        <v>29</v>
      </c>
      <c r="E16" s="26">
        <v>213</v>
      </c>
      <c r="F16" s="28" t="s">
        <v>39</v>
      </c>
      <c r="G16" s="51" t="s">
        <v>64</v>
      </c>
      <c r="H16" s="28">
        <v>46128</v>
      </c>
      <c r="I16" s="54">
        <v>12309</v>
      </c>
    </row>
    <row r="17" spans="1:9" ht="15.75" customHeight="1">
      <c r="A17" s="27">
        <v>6</v>
      </c>
      <c r="B17" s="28" t="s">
        <v>31</v>
      </c>
      <c r="C17" s="28">
        <v>30627371</v>
      </c>
      <c r="D17" s="28" t="s">
        <v>32</v>
      </c>
      <c r="E17" s="26">
        <v>189</v>
      </c>
      <c r="F17" s="28" t="s">
        <v>40</v>
      </c>
      <c r="G17" s="51" t="s">
        <v>64</v>
      </c>
      <c r="H17" s="28">
        <v>46130</v>
      </c>
      <c r="I17" s="54">
        <v>5609</v>
      </c>
    </row>
    <row r="18" spans="1:11" ht="15.75">
      <c r="A18" s="10"/>
      <c r="B18" s="11"/>
      <c r="C18" s="11"/>
      <c r="D18" s="11"/>
      <c r="E18" s="11"/>
      <c r="F18" s="12"/>
      <c r="G18" s="13"/>
      <c r="H18" s="45" t="s">
        <v>48</v>
      </c>
      <c r="I18" s="40">
        <f>SUM(I12:I17)</f>
        <v>75813</v>
      </c>
      <c r="K18" s="2" t="s">
        <v>2</v>
      </c>
    </row>
    <row r="19" spans="1:9" ht="15">
      <c r="A19" s="58" t="s">
        <v>51</v>
      </c>
      <c r="B19" s="59"/>
      <c r="C19" s="59"/>
      <c r="D19" s="59"/>
      <c r="E19" s="11"/>
      <c r="F19" s="12"/>
      <c r="G19" s="13"/>
      <c r="H19" s="11"/>
      <c r="I19" s="41"/>
    </row>
    <row r="20" spans="1:9" ht="15">
      <c r="A20" s="47">
        <v>1</v>
      </c>
      <c r="B20" s="26" t="s">
        <v>27</v>
      </c>
      <c r="C20" s="42">
        <v>32783431</v>
      </c>
      <c r="D20" s="39" t="s">
        <v>44</v>
      </c>
      <c r="E20" s="35">
        <v>236</v>
      </c>
      <c r="F20" s="42" t="s">
        <v>54</v>
      </c>
      <c r="G20" s="29" t="s">
        <v>64</v>
      </c>
      <c r="H20" s="28">
        <v>46127</v>
      </c>
      <c r="I20" s="39">
        <v>13049</v>
      </c>
    </row>
    <row r="21" spans="1:9" ht="15">
      <c r="A21" s="47">
        <v>2</v>
      </c>
      <c r="B21" s="26" t="s">
        <v>41</v>
      </c>
      <c r="C21" s="42">
        <v>30464746</v>
      </c>
      <c r="D21" s="39" t="s">
        <v>29</v>
      </c>
      <c r="E21" s="35">
        <v>213</v>
      </c>
      <c r="F21" s="42" t="s">
        <v>55</v>
      </c>
      <c r="G21" s="29" t="s">
        <v>64</v>
      </c>
      <c r="H21" s="28">
        <v>46128</v>
      </c>
      <c r="I21" s="39">
        <v>22038</v>
      </c>
    </row>
    <row r="22" spans="1:9" ht="15">
      <c r="A22" s="47">
        <v>3</v>
      </c>
      <c r="B22" s="26" t="s">
        <v>31</v>
      </c>
      <c r="C22" s="42">
        <v>30627371</v>
      </c>
      <c r="D22" s="39" t="s">
        <v>32</v>
      </c>
      <c r="E22" s="35">
        <v>189</v>
      </c>
      <c r="F22" s="42" t="s">
        <v>56</v>
      </c>
      <c r="G22" s="29" t="s">
        <v>64</v>
      </c>
      <c r="H22" s="28">
        <v>46130</v>
      </c>
      <c r="I22" s="39">
        <v>8636</v>
      </c>
    </row>
    <row r="23" spans="1:9" ht="15">
      <c r="A23" s="47">
        <v>4</v>
      </c>
      <c r="B23" s="26" t="s">
        <v>33</v>
      </c>
      <c r="C23" s="42">
        <v>30944000</v>
      </c>
      <c r="D23" s="39" t="s">
        <v>45</v>
      </c>
      <c r="E23" s="35">
        <v>214</v>
      </c>
      <c r="F23" s="42" t="s">
        <v>57</v>
      </c>
      <c r="G23" s="29" t="s">
        <v>64</v>
      </c>
      <c r="H23" s="28">
        <v>46131</v>
      </c>
      <c r="I23" s="39">
        <v>5740</v>
      </c>
    </row>
    <row r="24" spans="1:9" ht="15">
      <c r="A24" s="47">
        <v>5</v>
      </c>
      <c r="B24" s="26" t="s">
        <v>42</v>
      </c>
      <c r="C24" s="42">
        <v>21874402</v>
      </c>
      <c r="D24" s="39" t="s">
        <v>24</v>
      </c>
      <c r="E24" s="35">
        <v>118</v>
      </c>
      <c r="F24" s="42" t="s">
        <v>58</v>
      </c>
      <c r="G24" s="29" t="s">
        <v>64</v>
      </c>
      <c r="H24" s="28">
        <v>46125</v>
      </c>
      <c r="I24" s="39">
        <v>6572</v>
      </c>
    </row>
    <row r="25" spans="1:9" ht="15">
      <c r="A25" s="47">
        <v>6</v>
      </c>
      <c r="B25" s="26" t="s">
        <v>30</v>
      </c>
      <c r="C25" s="42">
        <v>18158047</v>
      </c>
      <c r="D25" s="39" t="s">
        <v>46</v>
      </c>
      <c r="E25" s="35">
        <v>212</v>
      </c>
      <c r="F25" s="42" t="s">
        <v>59</v>
      </c>
      <c r="G25" s="29" t="s">
        <v>64</v>
      </c>
      <c r="H25" s="28">
        <v>46129</v>
      </c>
      <c r="I25" s="39">
        <v>711</v>
      </c>
    </row>
    <row r="26" spans="1:9" ht="15">
      <c r="A26" s="47">
        <v>7</v>
      </c>
      <c r="B26" s="26" t="s">
        <v>21</v>
      </c>
      <c r="C26" s="42">
        <v>11308449</v>
      </c>
      <c r="D26" s="39" t="s">
        <v>47</v>
      </c>
      <c r="E26" s="35">
        <v>91</v>
      </c>
      <c r="F26" s="42" t="s">
        <v>60</v>
      </c>
      <c r="G26" s="29" t="s">
        <v>64</v>
      </c>
      <c r="H26" s="28">
        <v>46123</v>
      </c>
      <c r="I26" s="39">
        <v>1603</v>
      </c>
    </row>
    <row r="27" spans="1:9" ht="15">
      <c r="A27" s="47">
        <v>8</v>
      </c>
      <c r="B27" s="26" t="s">
        <v>22</v>
      </c>
      <c r="C27" s="42">
        <v>35647906</v>
      </c>
      <c r="D27" s="39" t="s">
        <v>23</v>
      </c>
      <c r="E27" s="35">
        <v>311</v>
      </c>
      <c r="F27" s="42" t="s">
        <v>61</v>
      </c>
      <c r="G27" s="29" t="s">
        <v>64</v>
      </c>
      <c r="H27" s="28">
        <v>46124</v>
      </c>
      <c r="I27" s="39">
        <v>40474</v>
      </c>
    </row>
    <row r="28" spans="1:9" ht="15">
      <c r="A28" s="47">
        <v>9</v>
      </c>
      <c r="B28" s="26" t="s">
        <v>25</v>
      </c>
      <c r="C28" s="42">
        <v>33817362</v>
      </c>
      <c r="D28" s="39" t="s">
        <v>26</v>
      </c>
      <c r="E28" s="35">
        <v>277</v>
      </c>
      <c r="F28" s="42" t="s">
        <v>62</v>
      </c>
      <c r="G28" s="29" t="s">
        <v>64</v>
      </c>
      <c r="H28" s="28">
        <v>46126</v>
      </c>
      <c r="I28" s="39">
        <v>7761</v>
      </c>
    </row>
    <row r="29" spans="1:11" ht="14.25" customHeight="1">
      <c r="A29" s="47">
        <v>10</v>
      </c>
      <c r="B29" s="26" t="s">
        <v>19</v>
      </c>
      <c r="C29" s="42">
        <v>34145693</v>
      </c>
      <c r="D29" s="39" t="s">
        <v>20</v>
      </c>
      <c r="E29" s="35">
        <v>278</v>
      </c>
      <c r="F29" s="42" t="s">
        <v>63</v>
      </c>
      <c r="G29" s="29" t="s">
        <v>64</v>
      </c>
      <c r="H29" s="28">
        <v>46122</v>
      </c>
      <c r="I29" s="39">
        <v>8603</v>
      </c>
      <c r="K29" s="2" t="s">
        <v>2</v>
      </c>
    </row>
    <row r="30" spans="1:9" ht="15.75">
      <c r="A30" s="10"/>
      <c r="B30" s="15"/>
      <c r="C30" s="36"/>
      <c r="D30" s="31"/>
      <c r="E30" s="33"/>
      <c r="F30" s="37"/>
      <c r="G30" s="41"/>
      <c r="H30" s="44" t="s">
        <v>48</v>
      </c>
      <c r="I30" s="43">
        <f>SUM(I20:I29)</f>
        <v>115187</v>
      </c>
    </row>
    <row r="31" spans="1:9" ht="15.75">
      <c r="A31" s="10"/>
      <c r="B31" s="15"/>
      <c r="C31" s="33"/>
      <c r="D31" s="34"/>
      <c r="E31" s="33"/>
      <c r="F31" s="34"/>
      <c r="G31" s="60" t="s">
        <v>43</v>
      </c>
      <c r="H31" s="61"/>
      <c r="I31" s="46">
        <f>I18+I30</f>
        <v>191000</v>
      </c>
    </row>
    <row r="32" spans="1:9" ht="15.75">
      <c r="A32" s="10"/>
      <c r="B32" s="19"/>
      <c r="C32" s="19"/>
      <c r="D32" s="19"/>
      <c r="E32" s="20"/>
      <c r="G32" s="21"/>
      <c r="H32" s="19"/>
      <c r="I32" s="38"/>
    </row>
    <row r="33" spans="1:10" ht="15.75">
      <c r="A33" s="10"/>
      <c r="B33" s="57" t="s">
        <v>14</v>
      </c>
      <c r="C33" s="57"/>
      <c r="D33" s="57"/>
      <c r="E33" s="22"/>
      <c r="F33" s="23" t="s">
        <v>15</v>
      </c>
      <c r="G33" s="24" t="s">
        <v>16</v>
      </c>
      <c r="H33"/>
      <c r="I33" s="17"/>
      <c r="J33" s="14"/>
    </row>
    <row r="34" spans="1:10" ht="15.75">
      <c r="A34" s="10"/>
      <c r="B34" s="48" t="s">
        <v>52</v>
      </c>
      <c r="C34" s="5"/>
      <c r="D34" s="25"/>
      <c r="E34" s="11"/>
      <c r="F34" s="7" t="s">
        <v>17</v>
      </c>
      <c r="G34" s="7" t="s">
        <v>18</v>
      </c>
      <c r="H34"/>
      <c r="I34" s="17"/>
      <c r="J34" s="14"/>
    </row>
    <row r="35" spans="1:10" ht="15">
      <c r="A35" s="10"/>
      <c r="B35" s="15"/>
      <c r="C35" s="33"/>
      <c r="D35" s="30"/>
      <c r="E35" s="33"/>
      <c r="F35" s="34"/>
      <c r="G35" s="30"/>
      <c r="H35" s="33"/>
      <c r="I35" s="17"/>
      <c r="J35" s="14"/>
    </row>
    <row r="36" spans="1:10" ht="15">
      <c r="A36" s="10"/>
      <c r="B36" s="15"/>
      <c r="C36" s="33"/>
      <c r="D36" s="33"/>
      <c r="E36" s="33"/>
      <c r="F36" s="34"/>
      <c r="G36" s="30"/>
      <c r="H36" s="33"/>
      <c r="I36" s="17"/>
      <c r="J36" s="14"/>
    </row>
    <row r="37" spans="1:10" ht="15">
      <c r="A37" s="10"/>
      <c r="B37" s="15"/>
      <c r="C37" s="15"/>
      <c r="D37" s="15"/>
      <c r="E37" s="15"/>
      <c r="F37" s="16"/>
      <c r="G37" s="32"/>
      <c r="H37" s="15"/>
      <c r="I37" s="17"/>
      <c r="J37" s="14"/>
    </row>
    <row r="38" spans="1:10" ht="15">
      <c r="A38" s="10"/>
      <c r="B38" s="15"/>
      <c r="C38" s="15"/>
      <c r="D38" s="15"/>
      <c r="E38" s="15"/>
      <c r="F38" s="16"/>
      <c r="G38" s="32"/>
      <c r="H38" s="15"/>
      <c r="I38" s="17"/>
      <c r="J38" s="14"/>
    </row>
    <row r="39" spans="1:9" ht="14.25">
      <c r="A39" s="18"/>
      <c r="B39" s="19"/>
      <c r="C39" s="19"/>
      <c r="D39" s="19"/>
      <c r="E39" s="20"/>
      <c r="F39" s="2" t="s">
        <v>2</v>
      </c>
      <c r="G39" s="21"/>
      <c r="H39" s="19"/>
      <c r="I39" s="17"/>
    </row>
    <row r="40" spans="1:9" ht="14.25">
      <c r="A40" s="18"/>
      <c r="I40" s="17"/>
    </row>
    <row r="41" ht="14.25">
      <c r="I41" s="17"/>
    </row>
    <row r="46" ht="14.25">
      <c r="IQ46" s="2"/>
    </row>
    <row r="47" ht="14.25">
      <c r="IQ47" s="2"/>
    </row>
  </sheetData>
  <sheetProtection selectLockedCells="1" selectUnlockedCells="1"/>
  <mergeCells count="4">
    <mergeCell ref="A9:G9"/>
    <mergeCell ref="B33:D33"/>
    <mergeCell ref="A19:D19"/>
    <mergeCell ref="G31:H31"/>
  </mergeCells>
  <printOptions/>
  <pageMargins left="0.207638888888889" right="0.194444444444444" top="0.118055555555556" bottom="0.0673611111111111" header="0.511805555555556" footer="0.51180555555555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Valentin Botiza</cp:lastModifiedBy>
  <cp:lastPrinted>2021-01-16T11:48:46Z</cp:lastPrinted>
  <dcterms:created xsi:type="dcterms:W3CDTF">2021-01-15T06:49:41Z</dcterms:created>
  <dcterms:modified xsi:type="dcterms:W3CDTF">2021-01-16T11:49:54Z</dcterms:modified>
  <cp:category/>
  <cp:version/>
  <cp:contentType/>
  <cp:contentStatus/>
</cp:coreProperties>
</file>