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41" activeTab="0"/>
  </bookViews>
  <sheets>
    <sheet name="ANALIZE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<sst xmlns="http://schemas.openxmlformats.org/spreadsheetml/2006/main" count="22" uniqueCount="21">
  <si>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CASA DE ASIGURARI DE SANATATE  CLUJ</t>
  </si>
  <si>
    <r>
      <t xml:space="preserve">Situatia centralizata privind </t>
    </r>
    <r>
      <rPr>
        <sz val="11"/>
        <color indexed="10"/>
        <rFont val="Palatino Linotype"/>
        <family val="1"/>
      </rPr>
      <t>Stimulentul de Risc</t>
    </r>
    <r>
      <rPr>
        <b/>
        <sz val="11"/>
        <color indexed="8"/>
        <rFont val="Palatino Linotype"/>
        <family val="1"/>
      </rPr>
      <t xml:space="preserve"> conform prevederilor OUG 43/2020 si a LEGII 82/2020</t>
    </r>
  </si>
  <si>
    <t>Lei</t>
  </si>
  <si>
    <t>Nr.crt.</t>
  </si>
  <si>
    <t>Denumire unitate sanitara/ unitate de dializa/ ambulanta privata/asistenta medicala pentru specialitati paraclinice</t>
  </si>
  <si>
    <t>Total sume platite reprezentand 
Stimulent Risc 
16 martie -14 mai 2020</t>
  </si>
  <si>
    <t>Stimulent Risc- cf. OUG 43/2020
aprilie 2020 cu plata in Iunie 2020</t>
  </si>
  <si>
    <t>Stimulent Risc- cf. OUG 43/2020
mai 2020 cu plata in Iunie 2020</t>
  </si>
  <si>
    <t>Stimulent Risc- cf. LEGII 82/2020
16 martie-14 aprilie 2020
15 aprilie-14 mai 2020</t>
  </si>
  <si>
    <t>2=3+6</t>
  </si>
  <si>
    <t>3=4+5</t>
  </si>
  <si>
    <t>SPITALUL HUEDIN</t>
  </si>
  <si>
    <t>SPITALUL DEJ</t>
  </si>
  <si>
    <t>SPITALUL TURDA</t>
  </si>
  <si>
    <t>MEDLIFE</t>
  </si>
  <si>
    <t>INST REG DE GASTROENTEROLOGIE</t>
  </si>
  <si>
    <t>Stimulent Risc- cf. OUG 43/2020
aprilie 2020
mai 2020</t>
  </si>
  <si>
    <t>FURNIZORI DE SERVICII PARACLINICE-ANALIZE DE LABORATOR din care:</t>
  </si>
  <si>
    <t xml:space="preserve">CENTRUL MEDICAL UNIREA </t>
  </si>
  <si>
    <t>SPITALUL CLINIC MUN CLUJ</t>
  </si>
  <si>
    <t>SPITALUL CLINIC JUD DE URG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</si>
</sst>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#.00"/>
  </numFmts>
  <fonts count="9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8"/>
      <name val="Times New Roman"/>
      <family val="1"/>
    </font>
    <font>
      <sz val="11"/>
      <color indexed="10"/>
      <name val="Palatino Linotype"/>
      <family val="1"/>
    </font>
    <font>
      <b/>
      <sz val="11"/>
      <color indexed="8"/>
      <name val="Palatino Linotype"/>
      <family val="1"/>
    </font>
    <font>
      <b/>
      <sz val="12"/>
      <color indexed="56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4"/>
      <color indexed="56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9" fontId="1" fillId="0" borderId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/>
    </xf>
    <xf numFmtId="0" fontId="2" fillId="0" borderId="1" xfId="0" applyFont="1" applyBorder="1" applyAlignment="1">
      <alignment horizontal="left"/>
    </xf>
    <xf numFmtId="0" fontId="2" fillId="0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2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right"/>
    </xf>
    <xf numFmtId="0" fontId="8" fillId="4" borderId="1" xfId="0" applyFont="1" applyFill="1" applyBorder="1" applyAlignment="1">
      <alignment horizontal="left" vertical="center" wrapText="1"/>
    </xf>
    <xf numFmtId="164" fontId="8" fillId="2" borderId="1" xfId="0" applyNumberFormat="1" applyFont="1" applyFill="1" applyBorder="1" applyAlignment="1">
      <alignment horizontal="right"/>
    </xf>
    <xf numFmtId="164" fontId="8" fillId="3" borderId="1" xfId="0" applyNumberFormat="1" applyFont="1" applyFill="1" applyBorder="1" applyAlignment="1">
      <alignment horizontal="right"/>
    </xf>
    <xf numFmtId="164" fontId="8" fillId="0" borderId="1" xfId="0" applyNumberFormat="1" applyFont="1" applyFill="1" applyBorder="1" applyAlignment="1">
      <alignment horizontal="right"/>
    </xf>
    <xf numFmtId="164" fontId="5" fillId="0" borderId="0" xfId="0" applyNumberFormat="1" applyFont="1" applyFill="1" applyAlignment="1">
      <alignment horizontal="right"/>
    </xf>
    <xf numFmtId="0" fontId="6" fillId="0" borderId="1" xfId="0" applyFont="1" applyBorder="1" applyAlignment="1">
      <alignment horizontal="right" vertical="center" wrapText="1"/>
    </xf>
    <xf numFmtId="164" fontId="5" fillId="2" borderId="1" xfId="0" applyNumberFormat="1" applyFont="1" applyFill="1" applyBorder="1" applyAlignment="1">
      <alignment horizontal="right"/>
    </xf>
    <xf numFmtId="164" fontId="5" fillId="3" borderId="1" xfId="0" applyNumberFormat="1" applyFont="1" applyFill="1" applyBorder="1" applyAlignment="1">
      <alignment horizontal="right"/>
    </xf>
    <xf numFmtId="164" fontId="2" fillId="0" borderId="1" xfId="0" applyNumberFormat="1" applyFont="1" applyFill="1" applyBorder="1" applyAlignment="1">
      <alignment horizontal="right" vertical="center" wrapText="1"/>
    </xf>
    <xf numFmtId="164" fontId="2" fillId="3" borderId="1" xfId="0" applyNumberFormat="1" applyFont="1" applyFill="1" applyBorder="1" applyAlignment="1">
      <alignment horizontal="right" vertical="center" wrapText="1"/>
    </xf>
    <xf numFmtId="164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6" fillId="0" borderId="1" xfId="0" applyFont="1" applyBorder="1" applyAlignment="1">
      <alignment horizontal="right"/>
    </xf>
    <xf numFmtId="164" fontId="6" fillId="0" borderId="1" xfId="0" applyNumberFormat="1" applyFont="1" applyFill="1" applyBorder="1" applyAlignment="1">
      <alignment horizontal="right"/>
    </xf>
    <xf numFmtId="164" fontId="6" fillId="3" borderId="1" xfId="0" applyNumberFormat="1" applyFont="1" applyFill="1" applyBorder="1" applyAlignment="1">
      <alignment horizontal="right"/>
    </xf>
    <xf numFmtId="164" fontId="6" fillId="0" borderId="0" xfId="0" applyNumberFormat="1" applyFont="1" applyAlignment="1">
      <alignment horizontal="right"/>
    </xf>
    <xf numFmtId="164" fontId="2" fillId="3" borderId="1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righ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 2" xfId="19"/>
    <cellStyle name="Normal 2 2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H17"/>
  <sheetViews>
    <sheetView tabSelected="1" zoomScale="70" zoomScaleNormal="70" workbookViewId="0" topLeftCell="A1">
      <selection activeCell="B24" sqref="B24"/>
    </sheetView>
  </sheetViews>
  <sheetFormatPr defaultColWidth="9.140625" defaultRowHeight="15"/>
  <cols>
    <col min="1" max="1" width="6.57421875" style="9" customWidth="1"/>
    <col min="2" max="2" width="45.421875" style="10" customWidth="1"/>
    <col min="3" max="3" width="22.421875" style="9" customWidth="1"/>
    <col min="4" max="7" width="24.140625" style="9" customWidth="1"/>
    <col min="8" max="16384" width="9.00390625" style="9" customWidth="1"/>
  </cols>
  <sheetData>
    <row r="1" ht="15.75">
      <c r="A1" s="1" t="s">
        <v>0</v>
      </c>
    </row>
    <row r="3" spans="1:7" ht="34.5" customHeight="1">
      <c r="A3" s="35" t="s">
        <v>1</v>
      </c>
      <c r="B3" s="35"/>
      <c r="C3" s="35"/>
      <c r="D3" s="35"/>
      <c r="E3" s="35"/>
      <c r="F3" s="35"/>
      <c r="G3" s="35"/>
    </row>
    <row r="5" ht="15.75">
      <c r="G5" s="9" t="s">
        <v>2</v>
      </c>
    </row>
    <row r="6" spans="1:7" s="5" customFormat="1" ht="63">
      <c r="A6" s="11" t="s">
        <v>3</v>
      </c>
      <c r="B6" s="2" t="s">
        <v>4</v>
      </c>
      <c r="C6" s="3" t="s">
        <v>5</v>
      </c>
      <c r="D6" s="4" t="s">
        <v>16</v>
      </c>
      <c r="E6" s="2" t="s">
        <v>6</v>
      </c>
      <c r="F6" s="2" t="s">
        <v>7</v>
      </c>
      <c r="G6" s="4" t="s">
        <v>8</v>
      </c>
    </row>
    <row r="7" spans="1:7" s="16" customFormat="1" ht="12.75" customHeight="1">
      <c r="A7" s="12">
        <v>0</v>
      </c>
      <c r="B7" s="13">
        <v>1</v>
      </c>
      <c r="C7" s="14" t="s">
        <v>9</v>
      </c>
      <c r="D7" s="15" t="s">
        <v>10</v>
      </c>
      <c r="E7" s="13">
        <v>4</v>
      </c>
      <c r="F7" s="13">
        <v>5</v>
      </c>
      <c r="G7" s="15">
        <v>6</v>
      </c>
    </row>
    <row r="8" spans="1:8" s="6" customFormat="1" ht="87" customHeight="1">
      <c r="A8" s="17"/>
      <c r="B8" s="18" t="s">
        <v>17</v>
      </c>
      <c r="C8" s="19">
        <f>C9+C10+C11+C12+C13+C14+C15+C16+C17</f>
        <v>587500</v>
      </c>
      <c r="D8" s="20">
        <f>D9+D10+D11+D12+D13+D14+D15+D16+D17</f>
        <v>112500</v>
      </c>
      <c r="E8" s="21">
        <f>E9+E10+E11+E12+E13+E14+E15+E16+E17</f>
        <v>50000</v>
      </c>
      <c r="F8" s="21">
        <f>F9+F10+F11+F12+F13+F14+F15+F16+F17</f>
        <v>62500</v>
      </c>
      <c r="G8" s="20">
        <f>G9+G10+G11+G12+G13+G14+G15+G16+G17</f>
        <v>475000</v>
      </c>
      <c r="H8" s="22"/>
    </row>
    <row r="9" spans="1:8" s="29" customFormat="1" ht="29.25" customHeight="1">
      <c r="A9" s="23">
        <v>1</v>
      </c>
      <c r="B9" s="8" t="s">
        <v>18</v>
      </c>
      <c r="C9" s="24">
        <f aca="true" t="shared" si="0" ref="C9:C17">D9+G9</f>
        <v>40000</v>
      </c>
      <c r="D9" s="25">
        <f aca="true" t="shared" si="1" ref="D9:D15">E9+F9</f>
        <v>40000</v>
      </c>
      <c r="E9" s="26">
        <v>7500</v>
      </c>
      <c r="F9" s="26">
        <v>32500</v>
      </c>
      <c r="G9" s="27">
        <v>0</v>
      </c>
      <c r="H9" s="28"/>
    </row>
    <row r="10" spans="1:8" ht="15.75">
      <c r="A10" s="30">
        <v>2</v>
      </c>
      <c r="B10" s="7" t="s">
        <v>11</v>
      </c>
      <c r="C10" s="24">
        <f t="shared" si="0"/>
        <v>55000</v>
      </c>
      <c r="D10" s="25">
        <f t="shared" si="1"/>
        <v>12500</v>
      </c>
      <c r="E10" s="31">
        <v>12500</v>
      </c>
      <c r="F10" s="31">
        <v>0</v>
      </c>
      <c r="G10" s="32">
        <v>42500</v>
      </c>
      <c r="H10" s="33"/>
    </row>
    <row r="11" spans="1:8" ht="15.75">
      <c r="A11" s="23">
        <v>3</v>
      </c>
      <c r="B11" s="8" t="s">
        <v>13</v>
      </c>
      <c r="C11" s="24">
        <f t="shared" si="0"/>
        <v>0</v>
      </c>
      <c r="D11" s="25">
        <f t="shared" si="1"/>
        <v>0</v>
      </c>
      <c r="E11" s="31">
        <v>0</v>
      </c>
      <c r="F11" s="31">
        <v>0</v>
      </c>
      <c r="G11" s="32">
        <v>0</v>
      </c>
      <c r="H11" s="33"/>
    </row>
    <row r="12" spans="1:8" ht="15.75">
      <c r="A12" s="30">
        <v>4</v>
      </c>
      <c r="B12" s="7" t="s">
        <v>12</v>
      </c>
      <c r="C12" s="24">
        <f t="shared" si="0"/>
        <v>0</v>
      </c>
      <c r="D12" s="25">
        <f t="shared" si="1"/>
        <v>0</v>
      </c>
      <c r="E12" s="31">
        <v>0</v>
      </c>
      <c r="F12" s="31">
        <v>0</v>
      </c>
      <c r="G12" s="32">
        <v>0</v>
      </c>
      <c r="H12" s="33"/>
    </row>
    <row r="13" spans="1:8" ht="15.75">
      <c r="A13" s="23">
        <v>5</v>
      </c>
      <c r="B13" s="7" t="s">
        <v>13</v>
      </c>
      <c r="C13" s="24">
        <f t="shared" si="0"/>
        <v>60000</v>
      </c>
      <c r="D13" s="25">
        <f t="shared" si="1"/>
        <v>60000</v>
      </c>
      <c r="E13" s="31">
        <v>30000</v>
      </c>
      <c r="F13" s="31">
        <v>30000</v>
      </c>
      <c r="G13" s="32">
        <v>0</v>
      </c>
      <c r="H13" s="33"/>
    </row>
    <row r="14" spans="1:8" ht="15.75">
      <c r="A14" s="30">
        <v>6</v>
      </c>
      <c r="B14" s="7" t="s">
        <v>14</v>
      </c>
      <c r="C14" s="24">
        <f t="shared" si="0"/>
        <v>112500</v>
      </c>
      <c r="D14" s="25">
        <f t="shared" si="1"/>
        <v>0</v>
      </c>
      <c r="E14" s="31">
        <v>0</v>
      </c>
      <c r="F14" s="31">
        <v>0</v>
      </c>
      <c r="G14" s="32">
        <v>112500</v>
      </c>
      <c r="H14" s="33"/>
    </row>
    <row r="15" spans="1:8" ht="15.75">
      <c r="A15" s="23">
        <v>7</v>
      </c>
      <c r="B15" s="7" t="s">
        <v>19</v>
      </c>
      <c r="C15" s="24">
        <f t="shared" si="0"/>
        <v>15000</v>
      </c>
      <c r="D15" s="25">
        <f t="shared" si="1"/>
        <v>0</v>
      </c>
      <c r="E15" s="31">
        <v>0</v>
      </c>
      <c r="F15" s="31">
        <v>0</v>
      </c>
      <c r="G15" s="32">
        <v>15000</v>
      </c>
      <c r="H15" s="33"/>
    </row>
    <row r="16" spans="1:8" ht="15.75">
      <c r="A16" s="30">
        <v>8</v>
      </c>
      <c r="B16" s="7" t="s">
        <v>15</v>
      </c>
      <c r="C16" s="24">
        <f t="shared" si="0"/>
        <v>125000</v>
      </c>
      <c r="D16" s="34">
        <v>0</v>
      </c>
      <c r="E16" s="31">
        <v>0</v>
      </c>
      <c r="F16" s="31">
        <v>0</v>
      </c>
      <c r="G16" s="32">
        <v>125000</v>
      </c>
      <c r="H16" s="33"/>
    </row>
    <row r="17" spans="1:8" ht="15.75">
      <c r="A17" s="23">
        <v>9</v>
      </c>
      <c r="B17" s="7" t="s">
        <v>20</v>
      </c>
      <c r="C17" s="24">
        <f t="shared" si="0"/>
        <v>180000</v>
      </c>
      <c r="D17" s="34">
        <v>0</v>
      </c>
      <c r="E17" s="31">
        <v>0</v>
      </c>
      <c r="F17" s="31">
        <v>0</v>
      </c>
      <c r="G17" s="32">
        <v>180000</v>
      </c>
      <c r="H17" s="33"/>
    </row>
  </sheetData>
  <sheetProtection selectLockedCells="1" selectUnlockedCells="1"/>
  <mergeCells count="1">
    <mergeCell ref="A3:G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3126811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Petcu</dc:creator>
  <cp:keywords/>
  <dc:description/>
  <cp:lastModifiedBy>123</cp:lastModifiedBy>
  <cp:lastPrinted>2020-12-21T10:35:53Z</cp:lastPrinted>
  <dcterms:created xsi:type="dcterms:W3CDTF">2015-06-05T18:17:20Z</dcterms:created>
  <dcterms:modified xsi:type="dcterms:W3CDTF">2021-01-27T06:29:04Z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1033-10.2.0.7646</vt:lpwstr>
  </property>
</Properties>
</file>