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_xlnm.Print_Area" localSheetId="0">'TOTAL GEN'!$A$2:$L$54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<sst xmlns="http://schemas.openxmlformats.org/spreadsheetml/2006/main" count="73" uniqueCount="72">
  <si>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</si>
  <si>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</si>
  <si>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</si>
  <si>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</si>
  <si>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</si>
  <si>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MEDICALE LA DOMICILIU</t>
  </si>
  <si>
    <t xml:space="preserve">IANUARIE  2018  </t>
  </si>
  <si>
    <t xml:space="preserve">  La ordonantarea de plata nr. 3007 / 14.02.2018 a sumei reprezentand servicii de ingrijiri medicale la domiciliu( fz. Ianuarie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</si>
  <si>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</si>
  <si>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</si>
  <si>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</si>
  <si>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</si>
  <si>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</si>
  <si>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</si>
  <si>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</si>
  <si>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</si>
  <si>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SUMA 
ORDONA
NTATA</t>
  </si>
  <si>
    <t xml:space="preserve">TOTAL
RETINERI
</t>
  </si>
  <si>
    <t>DOB.+ PENALITATI</t>
  </si>
  <si>
    <t>TOTAL
DE
PLATA</t>
  </si>
  <si>
    <t>ALE HOME VISIT MED SRL</t>
  </si>
  <si>
    <t>RO48TREZ2195069XXX007007</t>
  </si>
  <si>
    <t>Cap 6605 07 Ingrijiri la domiciliu F 40 din 31 01 2018</t>
  </si>
  <si>
    <t>ASOC CARITAS EPARHIAL CJ</t>
  </si>
  <si>
    <t>RO16RNCB0106026605570001</t>
  </si>
  <si>
    <t>Cap 6605 07 Ingrijiri la domiciliu F 405 din 31 01 2018</t>
  </si>
  <si>
    <t>ASOC. DE AJUTOR FAM. MEDSAN</t>
  </si>
  <si>
    <t>RO29BTRLRONCRT0336024401</t>
  </si>
  <si>
    <t>Cap 6605 07 Ingrijiri la domiciliu F 22 din 31 01 2018</t>
  </si>
  <si>
    <t>ASOCIATIA ELIZAMED</t>
  </si>
  <si>
    <t>RO85RZBR0000060013252652</t>
  </si>
  <si>
    <t>Cap 6605 07 Ingrijiri la domiciliu F 50 din 31 01 2018</t>
  </si>
  <si>
    <t>ASOC. VEHMED PT. SANATATE</t>
  </si>
  <si>
    <t>RO90BTRLRONCRT0349509601</t>
  </si>
  <si>
    <t>Cap 6605 07 Ingrijiri la domiciliu F 18 din 31 01 2018</t>
  </si>
  <si>
    <t>ASOC. INGR. SI AJUT. LA DOM. ELENA</t>
  </si>
  <si>
    <t>RO94INGB0000999904906449</t>
  </si>
  <si>
    <t>Cap 6605 07 Ingrijiri la domiciliu F 177 din 31 01 2018</t>
  </si>
  <si>
    <t>KRISTAMED INGRIJIRI LA DOMICILIU</t>
  </si>
  <si>
    <t>RO87TREZ2195069XXX006984</t>
  </si>
  <si>
    <t>Cap 6605 07 Ingrijiri la domiciliu F 37 din 31 01 2018</t>
  </si>
  <si>
    <t>MASTER MEDICAL PROJECTS SRL</t>
  </si>
  <si>
    <t>RO43TREZ2195069XXX007388</t>
  </si>
  <si>
    <t>Cap 6605 07 Ingrijiri la domiciliu F 51 din 31 01 2018</t>
  </si>
  <si>
    <t>PROMPT URG SRL</t>
  </si>
  <si>
    <t>RO38TREZ2165069XXX013484</t>
  </si>
  <si>
    <t>Cap 6605 07 Ingrijiri la domiciliu F 0193 din 31 01 2018</t>
  </si>
  <si>
    <t>SC  PROPACIENT</t>
  </si>
  <si>
    <t>RO52TREZ2195069XXX002376</t>
  </si>
  <si>
    <t>Cap 6605 07 Ingrijiri la domiciliu F 55 din 31 01 2018</t>
  </si>
  <si>
    <t>SC ARIMED LIFE SRL</t>
  </si>
  <si>
    <t>RO11TREZ2165069XXX028132</t>
  </si>
  <si>
    <t>Cap 6605 07 Ingrijiri la domiciliu F 66 din 31 01 2018</t>
  </si>
  <si>
    <t>SC HIGEEA MEDICA SRL</t>
  </si>
  <si>
    <t>RO68TREZ2195069XXX002573</t>
  </si>
  <si>
    <t>Cap 6605 07 Ingrijiri la domiciliu F 288 din 31 01 2018</t>
  </si>
  <si>
    <t>SC MASTER ASIST CONSULT SRL</t>
  </si>
  <si>
    <t>RO57TREZ2195069XXX006263</t>
  </si>
  <si>
    <t>Cap 6605 07 Ingrijiri la domiciliu F 78 din 31 01 2018</t>
  </si>
  <si>
    <t>SC VIOLETA MED SRL</t>
  </si>
  <si>
    <t>RO79TREZ2215069XXX001378</t>
  </si>
  <si>
    <t>Cap 6605 07 Ingrijiri la domiciliu F 0078 din 31 01 2018</t>
  </si>
  <si>
    <t>SERVICII MEDICALE SFANTU ANTON SRL</t>
  </si>
  <si>
    <t>RO65TREZ2195069XXX006798</t>
  </si>
  <si>
    <t>Cap 6605 07 Ingrijiri la domiciliu F 49 din 31 01 2018</t>
  </si>
  <si>
    <r>
      <rPr>
        <sz val="11"/>
        <rFont val="Arial"/>
        <family val="2"/>
      </rPr>
      <t xml:space="preserve">                                                </t>
    </r>
    <r>
      <rPr>
        <b/>
        <sz val="11"/>
        <rFont val="Arial"/>
        <family val="2"/>
      </rPr>
      <t>TOTAL GENERAL</t>
    </r>
  </si>
  <si>
    <t>Director Direcţia Relaţii Contractuale</t>
  </si>
  <si>
    <t>Șef Serviciu</t>
  </si>
  <si>
    <t>Intocmit</t>
  </si>
  <si>
    <t>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</si>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</sst>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DD/MM/YYYY"/>
    <numFmt numFmtId="168" formatCode="#,##0.00"/>
    <numFmt numFmtId="169" formatCode="#,##0.00;\-#,##0.00"/>
    <numFmt numFmtId="170" formatCode="DD/MM/YYYY"/>
    <numFmt numFmtId="171" formatCode="#,###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7" fillId="0" borderId="2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7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2" fillId="0" borderId="3" xfId="0" applyNumberFormat="1" applyFont="1" applyBorder="1" applyAlignment="1">
      <alignment/>
    </xf>
    <xf numFmtId="164" fontId="0" fillId="0" borderId="3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71" fontId="4" fillId="0" borderId="2" xfId="0" applyNumberFormat="1" applyFont="1" applyBorder="1" applyAlignment="1">
      <alignment/>
    </xf>
    <xf numFmtId="169" fontId="4" fillId="0" borderId="2" xfId="0" applyNumberFormat="1" applyFont="1" applyBorder="1" applyAlignment="1">
      <alignment/>
    </xf>
    <xf numFmtId="164" fontId="4" fillId="0" borderId="2" xfId="0" applyFont="1" applyBorder="1" applyAlignment="1">
      <alignment/>
    </xf>
    <xf numFmtId="171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SheetLayoutView="75" workbookViewId="0" topLeftCell="A13">
      <selection activeCell="J37" sqref="J37"/>
    </sheetView>
  </sheetViews>
  <sheetFormatPr defaultColWidth="8.00390625" defaultRowHeight="12.75"/>
  <cols>
    <col min="1" max="1" width="5.00390625" style="1" customWidth="1"/>
    <col min="2" max="2" width="37.00390625" style="2" customWidth="1"/>
    <col min="3" max="3" width="9.421875" style="2" customWidth="1"/>
    <col min="4" max="4" width="27.421875" style="2" customWidth="1"/>
    <col min="5" max="5" width="6.57421875" style="2" customWidth="1"/>
    <col min="6" max="6" width="45.7109375" style="2" customWidth="1"/>
    <col min="7" max="7" width="9.8515625" style="2" customWidth="1"/>
    <col min="8" max="8" width="6.8515625" style="2" customWidth="1"/>
    <col min="9" max="9" width="11.28125" style="2" customWidth="1"/>
    <col min="10" max="10" width="10.7109375" style="2" customWidth="1"/>
    <col min="11" max="11" width="8.8515625" style="2" customWidth="1"/>
    <col min="12" max="12" width="12.8515625" style="2" customWidth="1"/>
    <col min="13" max="255" width="9.00390625" style="2" customWidth="1"/>
    <col min="256" max="16384" width="9.00390625" style="0" customWidth="1"/>
  </cols>
  <sheetData>
    <row r="1" s="4" customFormat="1" ht="17.25">
      <c r="A1" s="3"/>
    </row>
    <row r="2" s="4" customFormat="1" ht="17.25">
      <c r="A2" s="3" t="s">
        <v>0</v>
      </c>
    </row>
    <row r="3" spans="1:4" s="4" customFormat="1" ht="17.25">
      <c r="A3" s="3" t="s">
        <v>1</v>
      </c>
      <c r="D3" s="4" t="s">
        <v>2</v>
      </c>
    </row>
    <row r="4" s="4" customFormat="1" ht="17.25">
      <c r="A4" s="3" t="s">
        <v>3</v>
      </c>
    </row>
    <row r="5" s="4" customFormat="1" ht="17.25">
      <c r="A5" s="3" t="s">
        <v>4</v>
      </c>
    </row>
    <row r="6" spans="1:2" s="7" customFormat="1" ht="15.75">
      <c r="A6" s="5"/>
      <c r="B6" s="6"/>
    </row>
    <row r="7" spans="1:7" s="7" customFormat="1" ht="15.75">
      <c r="A7" s="8" t="s">
        <v>5</v>
      </c>
      <c r="B7" s="8"/>
      <c r="C7" s="8"/>
      <c r="D7" s="8"/>
      <c r="E7" s="8"/>
      <c r="F7" s="8"/>
      <c r="G7" s="8"/>
    </row>
    <row r="8" spans="1:7" s="7" customFormat="1" ht="15.75">
      <c r="A8" s="9" t="s">
        <v>6</v>
      </c>
      <c r="B8" s="9"/>
      <c r="C8" s="9"/>
      <c r="D8" s="9"/>
      <c r="E8" s="9"/>
      <c r="F8" s="9"/>
      <c r="G8" s="9"/>
    </row>
    <row r="9" spans="1:7" s="7" customFormat="1" ht="15.75">
      <c r="A9" s="9"/>
      <c r="B9" s="9"/>
      <c r="C9" s="9"/>
      <c r="D9" s="9"/>
      <c r="E9" s="9"/>
      <c r="F9" s="9"/>
      <c r="G9" s="9"/>
    </row>
    <row r="10" spans="1:7" s="7" customFormat="1" ht="15.75">
      <c r="A10" s="8" t="s">
        <v>7</v>
      </c>
      <c r="B10" s="8"/>
      <c r="C10" s="8"/>
      <c r="D10" s="8"/>
      <c r="E10" s="8"/>
      <c r="F10" s="8"/>
      <c r="G10" s="8"/>
    </row>
    <row r="11" spans="1:7" s="7" customFormat="1" ht="15.75" customHeight="1">
      <c r="A11"/>
      <c r="B11" s="8"/>
      <c r="C11" s="8"/>
      <c r="D11" s="8"/>
      <c r="E11" s="8"/>
      <c r="F11" s="8"/>
      <c r="G11" s="8"/>
    </row>
    <row r="12" spans="1:12" ht="54" customHeight="1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1" t="s">
        <v>14</v>
      </c>
      <c r="H12" s="12" t="s">
        <v>15</v>
      </c>
      <c r="I12" s="13" t="s">
        <v>16</v>
      </c>
      <c r="J12" s="13" t="s">
        <v>17</v>
      </c>
      <c r="K12" s="13" t="s">
        <v>18</v>
      </c>
      <c r="L12" s="14" t="s">
        <v>19</v>
      </c>
    </row>
    <row r="13" spans="1:12" ht="24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6">
        <v>8</v>
      </c>
      <c r="I13" s="15">
        <v>9</v>
      </c>
      <c r="J13" s="17"/>
      <c r="K13" s="17"/>
      <c r="L13" s="17"/>
    </row>
    <row r="14" spans="1:12" ht="15.75">
      <c r="A14" s="18">
        <v>1</v>
      </c>
      <c r="B14" s="19" t="s">
        <v>20</v>
      </c>
      <c r="C14" s="19">
        <v>34145693</v>
      </c>
      <c r="D14" s="19" t="s">
        <v>21</v>
      </c>
      <c r="E14" s="19">
        <v>278</v>
      </c>
      <c r="F14" s="19" t="s">
        <v>22</v>
      </c>
      <c r="G14" s="20">
        <v>43145</v>
      </c>
      <c r="H14" s="19">
        <v>25243</v>
      </c>
      <c r="I14" s="21">
        <v>8975</v>
      </c>
      <c r="J14" s="22">
        <v>2264.95</v>
      </c>
      <c r="K14" s="23">
        <v>352.33</v>
      </c>
      <c r="L14" s="21">
        <v>6357.72</v>
      </c>
    </row>
    <row r="15" spans="1:12" ht="15.75">
      <c r="A15" s="18">
        <v>2</v>
      </c>
      <c r="B15" s="19" t="s">
        <v>23</v>
      </c>
      <c r="C15" s="19">
        <v>11308449</v>
      </c>
      <c r="D15" s="19" t="s">
        <v>24</v>
      </c>
      <c r="E15" s="19">
        <v>91</v>
      </c>
      <c r="F15" s="19" t="s">
        <v>25</v>
      </c>
      <c r="G15" s="20">
        <v>43145</v>
      </c>
      <c r="H15" s="19">
        <v>25244</v>
      </c>
      <c r="I15" s="21">
        <v>6088.75</v>
      </c>
      <c r="J15" s="22"/>
      <c r="K15" s="23"/>
      <c r="L15" s="21">
        <v>6088.75</v>
      </c>
    </row>
    <row r="16" spans="1:12" ht="15.75">
      <c r="A16" s="18">
        <v>3</v>
      </c>
      <c r="B16" s="19" t="s">
        <v>26</v>
      </c>
      <c r="C16" s="19">
        <v>35647906</v>
      </c>
      <c r="D16" s="19" t="s">
        <v>27</v>
      </c>
      <c r="E16" s="19">
        <v>311</v>
      </c>
      <c r="F16" s="19" t="s">
        <v>28</v>
      </c>
      <c r="G16" s="20">
        <v>43145</v>
      </c>
      <c r="H16" s="19">
        <v>25245</v>
      </c>
      <c r="I16" s="21">
        <v>29165</v>
      </c>
      <c r="J16" s="22"/>
      <c r="K16" s="23"/>
      <c r="L16" s="21">
        <v>29165</v>
      </c>
    </row>
    <row r="17" spans="1:12" ht="15.75">
      <c r="A17" s="18">
        <v>4</v>
      </c>
      <c r="B17" s="19" t="s">
        <v>29</v>
      </c>
      <c r="C17" s="19">
        <v>27916949</v>
      </c>
      <c r="D17" s="19" t="s">
        <v>30</v>
      </c>
      <c r="E17" s="19">
        <v>163</v>
      </c>
      <c r="F17" s="19" t="s">
        <v>31</v>
      </c>
      <c r="G17" s="20">
        <v>43145</v>
      </c>
      <c r="H17" s="19">
        <v>25246</v>
      </c>
      <c r="I17" s="21">
        <v>10220</v>
      </c>
      <c r="J17" s="22"/>
      <c r="K17" s="23"/>
      <c r="L17" s="21">
        <v>10220</v>
      </c>
    </row>
    <row r="18" spans="1:12" ht="15.75">
      <c r="A18" s="18">
        <v>5</v>
      </c>
      <c r="B18" s="19" t="s">
        <v>32</v>
      </c>
      <c r="C18" s="19">
        <v>36075683</v>
      </c>
      <c r="D18" s="19" t="s">
        <v>33</v>
      </c>
      <c r="E18" s="19">
        <v>310</v>
      </c>
      <c r="F18" s="19" t="s">
        <v>34</v>
      </c>
      <c r="G18" s="20">
        <v>43145</v>
      </c>
      <c r="H18" s="19">
        <v>25247</v>
      </c>
      <c r="I18" s="21">
        <v>780</v>
      </c>
      <c r="J18" s="22"/>
      <c r="K18" s="23"/>
      <c r="L18" s="21">
        <v>780</v>
      </c>
    </row>
    <row r="19" spans="1:12" ht="15.75">
      <c r="A19" s="18">
        <v>6</v>
      </c>
      <c r="B19" s="19" t="s">
        <v>35</v>
      </c>
      <c r="C19" s="19">
        <v>21874402</v>
      </c>
      <c r="D19" s="19" t="s">
        <v>36</v>
      </c>
      <c r="E19" s="19">
        <v>118</v>
      </c>
      <c r="F19" s="19" t="s">
        <v>37</v>
      </c>
      <c r="G19" s="20">
        <v>43145</v>
      </c>
      <c r="H19" s="19">
        <v>25248</v>
      </c>
      <c r="I19" s="21">
        <v>9945</v>
      </c>
      <c r="J19" s="22"/>
      <c r="K19" s="23"/>
      <c r="L19" s="21">
        <v>9945</v>
      </c>
    </row>
    <row r="20" spans="1:12" ht="15.75">
      <c r="A20" s="18">
        <v>7</v>
      </c>
      <c r="B20" s="19" t="s">
        <v>38</v>
      </c>
      <c r="C20" s="19">
        <v>33817362</v>
      </c>
      <c r="D20" s="19" t="s">
        <v>39</v>
      </c>
      <c r="E20" s="19">
        <v>277</v>
      </c>
      <c r="F20" s="19" t="s">
        <v>40</v>
      </c>
      <c r="G20" s="20">
        <v>43145</v>
      </c>
      <c r="H20" s="19">
        <v>25249</v>
      </c>
      <c r="I20" s="21">
        <v>8380</v>
      </c>
      <c r="J20" s="22"/>
      <c r="K20" s="23"/>
      <c r="L20" s="21">
        <v>8380</v>
      </c>
    </row>
    <row r="21" spans="1:12" ht="15.75">
      <c r="A21" s="18">
        <v>8</v>
      </c>
      <c r="B21" s="19" t="s">
        <v>41</v>
      </c>
      <c r="C21" s="19">
        <v>32783431</v>
      </c>
      <c r="D21" s="19" t="s">
        <v>42</v>
      </c>
      <c r="E21" s="19">
        <v>236</v>
      </c>
      <c r="F21" s="19" t="s">
        <v>43</v>
      </c>
      <c r="G21" s="20">
        <v>43145</v>
      </c>
      <c r="H21" s="19">
        <v>25250</v>
      </c>
      <c r="I21" s="21">
        <v>14080</v>
      </c>
      <c r="J21" s="23"/>
      <c r="K21" s="23"/>
      <c r="L21" s="21">
        <v>14080</v>
      </c>
    </row>
    <row r="22" spans="1:12" ht="15.75">
      <c r="A22" s="18">
        <v>9</v>
      </c>
      <c r="B22" s="19" t="s">
        <v>44</v>
      </c>
      <c r="C22" s="19">
        <v>16491486</v>
      </c>
      <c r="D22" s="19" t="s">
        <v>45</v>
      </c>
      <c r="E22" s="19">
        <v>165</v>
      </c>
      <c r="F22" s="19" t="s">
        <v>46</v>
      </c>
      <c r="G22" s="20">
        <v>43145</v>
      </c>
      <c r="H22" s="19">
        <v>25251</v>
      </c>
      <c r="I22" s="21">
        <v>3970</v>
      </c>
      <c r="J22" s="23"/>
      <c r="K22" s="23"/>
      <c r="L22" s="21">
        <v>3970</v>
      </c>
    </row>
    <row r="23" spans="1:12" ht="15.75">
      <c r="A23" s="18">
        <v>10</v>
      </c>
      <c r="B23" s="19" t="s">
        <v>47</v>
      </c>
      <c r="C23" s="19">
        <v>24059773</v>
      </c>
      <c r="D23" s="19" t="s">
        <v>48</v>
      </c>
      <c r="E23" s="19">
        <v>131</v>
      </c>
      <c r="F23" s="19" t="s">
        <v>49</v>
      </c>
      <c r="G23" s="20">
        <v>43145</v>
      </c>
      <c r="H23" s="19">
        <v>25252</v>
      </c>
      <c r="I23" s="21">
        <v>1540</v>
      </c>
      <c r="J23" s="23"/>
      <c r="K23" s="23"/>
      <c r="L23" s="21">
        <v>1540</v>
      </c>
    </row>
    <row r="24" spans="1:12" ht="15.75">
      <c r="A24" s="18">
        <v>11</v>
      </c>
      <c r="B24" s="19" t="s">
        <v>50</v>
      </c>
      <c r="C24" s="19">
        <v>30464746</v>
      </c>
      <c r="D24" s="19" t="s">
        <v>51</v>
      </c>
      <c r="E24" s="19">
        <v>213</v>
      </c>
      <c r="F24" s="19" t="s">
        <v>52</v>
      </c>
      <c r="G24" s="20">
        <v>43145</v>
      </c>
      <c r="H24" s="19">
        <v>25253</v>
      </c>
      <c r="I24" s="21">
        <v>9595</v>
      </c>
      <c r="J24" s="23"/>
      <c r="K24" s="23"/>
      <c r="L24" s="21">
        <v>9595</v>
      </c>
    </row>
    <row r="25" spans="1:12" ht="15.75">
      <c r="A25" s="18">
        <v>12</v>
      </c>
      <c r="B25" s="19" t="s">
        <v>53</v>
      </c>
      <c r="C25" s="19">
        <v>18158047</v>
      </c>
      <c r="D25" s="19" t="s">
        <v>54</v>
      </c>
      <c r="E25" s="24">
        <v>212</v>
      </c>
      <c r="F25" s="19" t="s">
        <v>55</v>
      </c>
      <c r="G25" s="20">
        <v>43145</v>
      </c>
      <c r="H25" s="19">
        <v>25254</v>
      </c>
      <c r="I25" s="21">
        <v>4520</v>
      </c>
      <c r="J25" s="23"/>
      <c r="K25" s="23"/>
      <c r="L25" s="21">
        <v>4520</v>
      </c>
    </row>
    <row r="26" spans="1:12" ht="15.75">
      <c r="A26" s="18">
        <v>13</v>
      </c>
      <c r="B26" s="19" t="s">
        <v>56</v>
      </c>
      <c r="C26" s="19">
        <v>30627371</v>
      </c>
      <c r="D26" s="19" t="s">
        <v>57</v>
      </c>
      <c r="E26" s="24">
        <v>189</v>
      </c>
      <c r="F26" s="19" t="s">
        <v>58</v>
      </c>
      <c r="G26" s="20">
        <v>43145</v>
      </c>
      <c r="H26" s="19">
        <v>25255</v>
      </c>
      <c r="I26" s="21">
        <v>10925</v>
      </c>
      <c r="J26" s="23"/>
      <c r="K26" s="23"/>
      <c r="L26" s="21">
        <v>10925</v>
      </c>
    </row>
    <row r="27" spans="1:12" ht="15.75">
      <c r="A27" s="18">
        <v>14</v>
      </c>
      <c r="B27" s="19" t="s">
        <v>59</v>
      </c>
      <c r="C27" s="19">
        <v>30944000</v>
      </c>
      <c r="D27" s="19" t="s">
        <v>60</v>
      </c>
      <c r="E27" s="24">
        <v>214</v>
      </c>
      <c r="F27" s="19" t="s">
        <v>61</v>
      </c>
      <c r="G27" s="20">
        <v>43145</v>
      </c>
      <c r="H27" s="19">
        <v>25256</v>
      </c>
      <c r="I27" s="21">
        <v>4343.75</v>
      </c>
      <c r="J27" s="23"/>
      <c r="K27" s="23"/>
      <c r="L27" s="21">
        <v>4343.75</v>
      </c>
    </row>
    <row r="28" spans="1:12" ht="15.75">
      <c r="A28" s="18">
        <v>15</v>
      </c>
      <c r="B28" s="19" t="s">
        <v>62</v>
      </c>
      <c r="C28" s="19">
        <v>31086282</v>
      </c>
      <c r="D28" s="19" t="s">
        <v>63</v>
      </c>
      <c r="E28" s="24">
        <v>235</v>
      </c>
      <c r="F28" s="19" t="s">
        <v>64</v>
      </c>
      <c r="G28" s="20">
        <v>43145</v>
      </c>
      <c r="H28" s="19">
        <v>25257</v>
      </c>
      <c r="I28" s="21">
        <v>3560</v>
      </c>
      <c r="J28" s="23"/>
      <c r="K28" s="23"/>
      <c r="L28" s="21">
        <v>3560</v>
      </c>
    </row>
    <row r="29" spans="1:12" ht="15.75">
      <c r="A29" s="25"/>
      <c r="B29" s="26"/>
      <c r="C29" s="26"/>
      <c r="D29" s="26"/>
      <c r="E29" s="27"/>
      <c r="F29" s="2" t="s">
        <v>65</v>
      </c>
      <c r="G29" s="28"/>
      <c r="H29" s="26"/>
      <c r="I29" s="29">
        <f>SUM(I14:I28)</f>
        <v>126087.5</v>
      </c>
      <c r="J29" s="30">
        <v>2264.95</v>
      </c>
      <c r="K29" s="31">
        <v>352.33</v>
      </c>
      <c r="L29" s="29">
        <f>SUM(L14:L28)</f>
        <v>123470.22</v>
      </c>
    </row>
    <row r="30" spans="1:12" ht="15.75">
      <c r="A30" s="25"/>
      <c r="B30" s="26"/>
      <c r="C30" s="26"/>
      <c r="D30" s="26"/>
      <c r="E30" s="27"/>
      <c r="G30" s="28"/>
      <c r="H30" s="26"/>
      <c r="I30" s="32"/>
      <c r="J30" s="33"/>
      <c r="K30" s="33"/>
      <c r="L30" s="32"/>
    </row>
    <row r="31" spans="1:12" ht="15.75">
      <c r="A31" s="25"/>
      <c r="B31" s="26"/>
      <c r="C31" s="26"/>
      <c r="D31" s="26"/>
      <c r="E31" s="27"/>
      <c r="F31" s="2" t="s">
        <v>2</v>
      </c>
      <c r="G31" s="28"/>
      <c r="H31" s="26"/>
      <c r="I31" s="32"/>
      <c r="J31" s="33"/>
      <c r="K31" s="33"/>
      <c r="L31" s="32"/>
    </row>
    <row r="32" spans="2:256" ht="15.75">
      <c r="B32" s="8" t="s">
        <v>66</v>
      </c>
      <c r="C32" s="8"/>
      <c r="D32" s="8"/>
      <c r="E32" s="34"/>
      <c r="F32" s="35" t="s">
        <v>67</v>
      </c>
      <c r="G32" s="33" t="s">
        <v>68</v>
      </c>
      <c r="H32"/>
      <c r="IV32" s="2"/>
    </row>
    <row r="33" spans="2:256" ht="15.75">
      <c r="B33" s="7"/>
      <c r="C33" s="5" t="s">
        <v>69</v>
      </c>
      <c r="D33" s="36"/>
      <c r="E33" s="36"/>
      <c r="F33" s="7" t="s">
        <v>70</v>
      </c>
      <c r="G33" s="7" t="s">
        <v>71</v>
      </c>
      <c r="H33"/>
      <c r="IV33" s="2"/>
    </row>
  </sheetData>
  <sheetProtection selectLockedCells="1" selectUnlockedCells="1"/>
  <mergeCells count="4">
    <mergeCell ref="A7:G7"/>
    <mergeCell ref="A8:G8"/>
    <mergeCell ref="A10:G10"/>
    <mergeCell ref="B32:D32"/>
  </mergeCells>
  <printOptions/>
  <pageMargins left="0.12013888888888889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2016-11-16T06:54:35Z</cp:lastPrinted>
  <dcterms:modified xsi:type="dcterms:W3CDTF">2018-02-13T09:16:32Z</dcterms:modified>
  <cp:category/>
  <cp:version/>
  <cp:contentType/>
  <cp:contentStatus/>
  <cp:revision>146</cp:revision>
</cp:coreProperties>
</file>