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tabRatio="514" activeTab="0"/>
  </bookViews>
  <sheets>
    <sheet name="PLATI" sheetId="1" r:id="rId1"/>
  </sheets>
  <definedNames>
    <definedName name="JJ" localSheetId="0">'PLATI'!$A$1:$I$256</definedName>
    <definedName name="_xlnm.Print_Area" localSheetId="0">'PLATI'!$A$1:$I$342</definedName>
  </definedNames>
  <calcPr fullCalcOnLoad="1"/>
</workbook>
</file>

<file path=xl/sharedStrings.xml><?xml version="1.0" encoding="utf-8"?>
<sst xmlns="http://schemas.openxmlformats.org/spreadsheetml/2006/main" count="910" uniqueCount="720">
  <si>
    <t>47706 Total</t>
  </si>
  <si>
    <t>47707 Total</t>
  </si>
  <si>
    <t>47708 Total</t>
  </si>
  <si>
    <t>47709 Total</t>
  </si>
  <si>
    <t>47710 Total</t>
  </si>
  <si>
    <t>47711 Total</t>
  </si>
  <si>
    <t>47712 Total</t>
  </si>
  <si>
    <t>47713 Total</t>
  </si>
  <si>
    <t>47714 Total</t>
  </si>
  <si>
    <t>47715 Total</t>
  </si>
  <si>
    <t>47716 Total</t>
  </si>
  <si>
    <t>47717 Total</t>
  </si>
  <si>
    <t>47718 Total</t>
  </si>
  <si>
    <t>47719 Total</t>
  </si>
  <si>
    <t>47720 Total</t>
  </si>
  <si>
    <t>47721 Total</t>
  </si>
  <si>
    <t>47722 Total</t>
  </si>
  <si>
    <t>47723 Total</t>
  </si>
  <si>
    <t>47724 Total</t>
  </si>
  <si>
    <t>47725 Total</t>
  </si>
  <si>
    <t>47726 Total</t>
  </si>
  <si>
    <t>47727 Total</t>
  </si>
  <si>
    <t>47728 Total</t>
  </si>
  <si>
    <t>47729 Total</t>
  </si>
  <si>
    <t>47730 Total</t>
  </si>
  <si>
    <t>47731 Total</t>
  </si>
  <si>
    <t>47732 Total</t>
  </si>
  <si>
    <t>47733 Total</t>
  </si>
  <si>
    <t>47734 Total</t>
  </si>
  <si>
    <t>47735 Total</t>
  </si>
  <si>
    <t>47736 Total</t>
  </si>
  <si>
    <t>47737 Total</t>
  </si>
  <si>
    <t>47738 Total</t>
  </si>
  <si>
    <t>47739 Total</t>
  </si>
  <si>
    <t>47740 Total</t>
  </si>
  <si>
    <t>47741 Total</t>
  </si>
  <si>
    <t>47742 Total</t>
  </si>
  <si>
    <t>47743 Total</t>
  </si>
  <si>
    <t>47744 Total</t>
  </si>
  <si>
    <t>47745 Total</t>
  </si>
  <si>
    <t>47746 Total</t>
  </si>
  <si>
    <t>47747 Total</t>
  </si>
  <si>
    <t>47748 Total</t>
  </si>
  <si>
    <t>47749 Total</t>
  </si>
  <si>
    <t>47750 Total</t>
  </si>
  <si>
    <t>47751 Total</t>
  </si>
  <si>
    <t>47752 Total</t>
  </si>
  <si>
    <t>47753 Total</t>
  </si>
  <si>
    <t>47754 Total</t>
  </si>
  <si>
    <t>47755 Total</t>
  </si>
  <si>
    <t>47756 Total</t>
  </si>
  <si>
    <t>47757 Total</t>
  </si>
  <si>
    <t>47758 Total</t>
  </si>
  <si>
    <t>47759 Total</t>
  </si>
  <si>
    <t>47760 Total</t>
  </si>
  <si>
    <t>47761 Total</t>
  </si>
  <si>
    <t>47762 Total</t>
  </si>
  <si>
    <t>47763 Total</t>
  </si>
  <si>
    <t>47764 Total</t>
  </si>
  <si>
    <t>47765 Total</t>
  </si>
  <si>
    <t>47766 Total</t>
  </si>
  <si>
    <t>47767 Total</t>
  </si>
  <si>
    <t>47768 Total</t>
  </si>
  <si>
    <t>47769 Total</t>
  </si>
  <si>
    <t>47770 Total</t>
  </si>
  <si>
    <t>47771 Total</t>
  </si>
  <si>
    <t>47772 Total</t>
  </si>
  <si>
    <t>47773 Total</t>
  </si>
  <si>
    <t>47774 Total</t>
  </si>
  <si>
    <t>47775 Total</t>
  </si>
  <si>
    <t>47776 Total</t>
  </si>
  <si>
    <t>47777 Total</t>
  </si>
  <si>
    <t>47778 Total</t>
  </si>
  <si>
    <t>47779 Total</t>
  </si>
  <si>
    <t>47780 Total</t>
  </si>
  <si>
    <t>47781 Total</t>
  </si>
  <si>
    <t>47782 Total</t>
  </si>
  <si>
    <t>47783 Total</t>
  </si>
  <si>
    <t>47784 Total</t>
  </si>
  <si>
    <t>47785 Total</t>
  </si>
  <si>
    <t>47786 Total</t>
  </si>
  <si>
    <t>47787 Total</t>
  </si>
  <si>
    <t>47788 Total</t>
  </si>
  <si>
    <t>47789 Total</t>
  </si>
  <si>
    <t>47790 Total</t>
  </si>
  <si>
    <t>47791 Total</t>
  </si>
  <si>
    <t>47792 Total</t>
  </si>
  <si>
    <t>47793 Total</t>
  </si>
  <si>
    <t>47794 Total</t>
  </si>
  <si>
    <t>47795 Total</t>
  </si>
  <si>
    <t>47796 Total</t>
  </si>
  <si>
    <t>47797 Total</t>
  </si>
  <si>
    <t>47798 Total</t>
  </si>
  <si>
    <t>47799 Total</t>
  </si>
  <si>
    <t>47800 Total</t>
  </si>
  <si>
    <t>47801 Total</t>
  </si>
  <si>
    <t>47802 Total</t>
  </si>
  <si>
    <t>47803 Total</t>
  </si>
  <si>
    <t>47804 Total</t>
  </si>
  <si>
    <t>47805 Total</t>
  </si>
  <si>
    <t>47806 Total</t>
  </si>
  <si>
    <t>47807 Total</t>
  </si>
  <si>
    <t>47808 Total</t>
  </si>
  <si>
    <t>47809 Total</t>
  </si>
  <si>
    <t>47810 Total</t>
  </si>
  <si>
    <t>47811 Total</t>
  </si>
  <si>
    <t>47812 Total</t>
  </si>
  <si>
    <t>47813 Total</t>
  </si>
  <si>
    <t>47814 Total</t>
  </si>
  <si>
    <t>47815 Total</t>
  </si>
  <si>
    <t>47816 Total</t>
  </si>
  <si>
    <t>47817 Total</t>
  </si>
  <si>
    <t>47818 Total</t>
  </si>
  <si>
    <t>47819 Total</t>
  </si>
  <si>
    <t>47820 Total</t>
  </si>
  <si>
    <t>47821 Total</t>
  </si>
  <si>
    <t>47822 Total</t>
  </si>
  <si>
    <t>47823 Total</t>
  </si>
  <si>
    <t>47824 Total</t>
  </si>
  <si>
    <t>47825 Total</t>
  </si>
  <si>
    <t>47826 Total</t>
  </si>
  <si>
    <t>47827 Total</t>
  </si>
  <si>
    <t>47828 Total</t>
  </si>
  <si>
    <t>47829 Total</t>
  </si>
  <si>
    <t>47830 Total</t>
  </si>
  <si>
    <t>47831 Total</t>
  </si>
  <si>
    <t>47832 Total</t>
  </si>
  <si>
    <t>47833 Total</t>
  </si>
  <si>
    <t>47834 Total</t>
  </si>
  <si>
    <t>Cap 6605 04 02 Clinice F  116152 din 28-04-2022</t>
  </si>
  <si>
    <t>Cap 6605 04 02 Clinice F  54 din 09-05-2022</t>
  </si>
  <si>
    <t>Cap 6605 04 02 Clinice F  011283 din 06-05-2022</t>
  </si>
  <si>
    <t>Cap 6605 04 02 Clinice F  73 din 06-05-2022</t>
  </si>
  <si>
    <t>Cap 6605 04 02 Clinice F  304 din 06-05-2022</t>
  </si>
  <si>
    <t>Cap 6605 04 02 Clinice F  1130 din 28-04-2022</t>
  </si>
  <si>
    <t>Cap 6605 04 02 Clinice F  1131 din 28-04-2022</t>
  </si>
  <si>
    <t>Cap 6605 04 02 Clinice F  1133 din 05-05-2022</t>
  </si>
  <si>
    <t>Cap 6605 04 02 Clinice F  1129 din 28-04-2022</t>
  </si>
  <si>
    <t>Cap 6605 04 02 Clinice F  1124 din 12-05-2022</t>
  </si>
  <si>
    <t>Cap 6605 04 02 Clinice F  02576 din 11-05-2022</t>
  </si>
  <si>
    <t>Cap 6605 04 02 Clinice F  80 din 06-05-2022</t>
  </si>
  <si>
    <t>Cap 6605 04 02 Clinice F  71 din 06-05-2022</t>
  </si>
  <si>
    <t>Cap 6605 04 02 Clinice F  2 din 16-05-2022</t>
  </si>
  <si>
    <t>Cap 6605 04 02 Clinice F  100 din 05-05-2022</t>
  </si>
  <si>
    <t>Cap 6605 04 02 Clinice F  2559 din 28-04-2022</t>
  </si>
  <si>
    <t>Cap 6605 04 02 Clinice F  2562 din 11-05-2022</t>
  </si>
  <si>
    <t>Cap 6605 04 02 Clinice F  205 din 06-05-2022</t>
  </si>
  <si>
    <t>Cap 6605 04 02 Clinice F  110 din 06-05-2022</t>
  </si>
  <si>
    <t>Cap 6605 04 02 Clinice F  660 din 06-05-2022</t>
  </si>
  <si>
    <t>Cap 6605 04 02 Clinice F  651 din 28-04-2022</t>
  </si>
  <si>
    <t>Cap 6605 04 02 Clinice F  650 din 28-04-2022</t>
  </si>
  <si>
    <t>Cap 6605 04 02 Clinice F  101 din 11-05-2022</t>
  </si>
  <si>
    <t>Cap 6605 04 02 Clinice F  45 din 06-05-2022</t>
  </si>
  <si>
    <t>Cap 6605 04 02 Clinice F  232 din 06-05-2022</t>
  </si>
  <si>
    <t>Cap 6605 04 02 Clinice F  2018671 din 10-05-2022</t>
  </si>
  <si>
    <t>Cap 6605 04 02 Clinice F  139 din 28-04-2022</t>
  </si>
  <si>
    <t>Cap 6605 04 02 Clinice F  38 din 05-05-2022</t>
  </si>
  <si>
    <t>Cap 6605 04 02 Clinice F  34 din 28-04-2022</t>
  </si>
  <si>
    <t>Cap 6605 04 02 Clinice F  35 din 28-04-2022</t>
  </si>
  <si>
    <t>Cap 6605 04 02 Clinice F  67 din 05-05-2022</t>
  </si>
  <si>
    <t>Cap 6605 04 02 Clinice F  851387 din 28-04-2022</t>
  </si>
  <si>
    <t>Cap 6605 04 02 Clinice F  851389 din 28-04-2022</t>
  </si>
  <si>
    <t>Cap 6605 04 02 Clinice F  851388 din 28-04-2022</t>
  </si>
  <si>
    <t>Cap 6605 04 02 Clinice F  851390 din 05-05-2022</t>
  </si>
  <si>
    <t>Cap 6605 04 02 Clinice F  431 din 28-04-2022</t>
  </si>
  <si>
    <t>Cap 6605 04 02 Clinice F  437 din 12-05-2022</t>
  </si>
  <si>
    <t>Cap 6605 04 02 Clinice F  144 din 28-04-2022</t>
  </si>
  <si>
    <t>Cap 6605 04 02 Clinice F  142 din 28-04-2022</t>
  </si>
  <si>
    <t>Cap 6605 04 02 Clinice F  146 din 06-05-2022</t>
  </si>
  <si>
    <t>Cap 6605 04 02 Clinice F  011 din 28-04-2022</t>
  </si>
  <si>
    <t>Cap 6605 04 02 Clinice F  12 din 09-05-2022</t>
  </si>
  <si>
    <t>Cap 6605 04 02 Clinice F  270 din 06-05-2022</t>
  </si>
  <si>
    <t>Cap 6605 04 02 Clinice F  127 din 05-05-2022</t>
  </si>
  <si>
    <t>Cap 6605 04 02 Clinice F  16378 din 05-05-2022</t>
  </si>
  <si>
    <t>Cap 6605 04 02 Clinice F  1075 din 28-04-2022</t>
  </si>
  <si>
    <t>Cap 6605 04 02 Clinice F  1079 din 16-05-2022</t>
  </si>
  <si>
    <t>Cap 6605 04 02 Clinice F  967 din 28-04-2022</t>
  </si>
  <si>
    <t>Cap 6605 04 02 Clinice F  968 din 06-05-2022</t>
  </si>
  <si>
    <t>Cap 6605 04 02 Clinice F  474 din 05-05-2022</t>
  </si>
  <si>
    <t>Cap 6605 04 02 Clinice F  471 din 28-04-2022</t>
  </si>
  <si>
    <t>Cap 6605 04 02 Clinice F  0170 din 28-04-2022</t>
  </si>
  <si>
    <t>Cap 6605 04 02 Clinice F  0174 din 10-05-2022</t>
  </si>
  <si>
    <t>Cap 6605 04 02 Clinice F  2022037 din 28-04-2022</t>
  </si>
  <si>
    <t>Cap 6605 04 02 Clinice F  2022035 din 28-04-2022</t>
  </si>
  <si>
    <t>Cap 6605 04 02 Clinice F  2022039 din 05-05-2022</t>
  </si>
  <si>
    <t>Cap 6605 04 02 Clinice F  2022036 din 28-04-2022</t>
  </si>
  <si>
    <t>Cap 6605 04 02 Clinice F  660 din 28-04-2022</t>
  </si>
  <si>
    <t>Cap 6605 04 02 Clinice F  669 din 13-05-2022</t>
  </si>
  <si>
    <t>Cap 6605 04 02 Clinice F  661 din 28-04-2022</t>
  </si>
  <si>
    <t>Cap 6605 04 02 Clinice F  662 din 28-04-2022</t>
  </si>
  <si>
    <t>Cap 6605 04 02 Clinice F  688 din 11-05-2022</t>
  </si>
  <si>
    <t>Cap 6605 04 02 Clinice F  220043 din 16-05-2022</t>
  </si>
  <si>
    <t>Cap 6605 04 02 Clinice F  2022752 din 06-05-2022</t>
  </si>
  <si>
    <t>Cap 6605 04 02 Clinice F  17 din 06-05-2022</t>
  </si>
  <si>
    <t>MEDSAN</t>
  </si>
  <si>
    <t>RIVMED</t>
  </si>
  <si>
    <t>31</t>
  </si>
  <si>
    <t>S C Ginemed SRL</t>
  </si>
  <si>
    <t>SC MEDIPED SRL</t>
  </si>
  <si>
    <t>S.C. H N O S.R.L.</t>
  </si>
  <si>
    <t>SC Psihex SRL</t>
  </si>
  <si>
    <t>S.C. GABY MED</t>
  </si>
  <si>
    <t>S C Dr Campan D SRL</t>
  </si>
  <si>
    <t>SC SPINUMED SRL</t>
  </si>
  <si>
    <t>OFTACONSULT</t>
  </si>
  <si>
    <t>S.C. PROMEDICAL CENTER</t>
  </si>
  <si>
    <t>S C NEUROCONSULT SRL</t>
  </si>
  <si>
    <t>SC MULTIMEDICA SRL</t>
  </si>
  <si>
    <t>S.C. MEDSTAR S.R.L.</t>
  </si>
  <si>
    <t>SC MEDICALIS SRL</t>
  </si>
  <si>
    <t>ALMEDO</t>
  </si>
  <si>
    <t>133</t>
  </si>
  <si>
    <t>C H R MED</t>
  </si>
  <si>
    <t>MEDICAL CENTER</t>
  </si>
  <si>
    <t>SC HIGEEA MEDICA SRL</t>
  </si>
  <si>
    <t>S.C.GUSFRABA S.R.L.</t>
  </si>
  <si>
    <t>S C REVIEW SRL</t>
  </si>
  <si>
    <t>3</t>
  </si>
  <si>
    <t>Cab.Chirurgie si ortop. "Dr. Andrasoni Victor Iosif"</t>
  </si>
  <si>
    <t>Cab. Ortop.Dr. Moga Costel</t>
  </si>
  <si>
    <t>Cab ORL Dr Campean Ioan</t>
  </si>
  <si>
    <t>Cab Gine Dr Lupsan Ovidiu</t>
  </si>
  <si>
    <t>Cab.O.R.L.Dr.Beu Ramona Denisa</t>
  </si>
  <si>
    <t>Cab Med Dr Plesa Elisabeta</t>
  </si>
  <si>
    <t>Cab Derma TAMAS A</t>
  </si>
  <si>
    <t>Cab Gine Dr Lapusanu E</t>
  </si>
  <si>
    <t>Cab.Neuro.Dr. Francu Ovidia Elena</t>
  </si>
  <si>
    <t>Cab Endo Dr Petrus Sanda</t>
  </si>
  <si>
    <t>123</t>
  </si>
  <si>
    <t>CAB. MED. BOITOR BORZA ALEXANDRINA</t>
  </si>
  <si>
    <t>169</t>
  </si>
  <si>
    <t>Cab Med Dr Dindeal Alin</t>
  </si>
  <si>
    <t>CABINET MEDICAL OFTALMOLOGIC"DR.DEMEA SORINA"</t>
  </si>
  <si>
    <t>ORASAN REMUS IOAN CABINET MEDICAL DE DERMATO-VENERO</t>
  </si>
  <si>
    <t>RADICS NADIA DANIELA - MEDIC PRIMAR REUMATOLOGIE</t>
  </si>
  <si>
    <t>193</t>
  </si>
  <si>
    <t>Cab.Med.Dr. Stefan Corina</t>
  </si>
  <si>
    <t>Harmony Health Clinic SRL</t>
  </si>
  <si>
    <t>FUNDATIA PENTRU STUDIUL NANONEUROSTIINTELOR "RONEURO"</t>
  </si>
  <si>
    <t>OCULENS MED</t>
  </si>
  <si>
    <t>256</t>
  </si>
  <si>
    <t>PURCARAS A. NADEJDA CAB. MED. DE ONCOLOGIE MEDICALA SI ECHOGRAFIE</t>
  </si>
  <si>
    <t>CAB.MED.DR.TIMAR MARIA</t>
  </si>
  <si>
    <t>CENTRUL MEDICAL MARASTI</t>
  </si>
  <si>
    <t>CENTRUL MEDICAL GALENUS</t>
  </si>
  <si>
    <t>37</t>
  </si>
  <si>
    <t>Cab.Med.Dr.Pali</t>
  </si>
  <si>
    <t>CAB MED DR ANTONEAC</t>
  </si>
  <si>
    <t>119</t>
  </si>
  <si>
    <t>CAB.MEDICAL MED. INTERNA-DR.CORDOS LIUBA</t>
  </si>
  <si>
    <t>SC ASTECO MEDICAL S.R.L.</t>
  </si>
  <si>
    <t>INTERSERVISAN</t>
  </si>
  <si>
    <t>CLINIC MED DIAGNOSIS S.R.L.</t>
  </si>
  <si>
    <t>SC EXPERT MEDICAL PRACTICE S.R.L.</t>
  </si>
  <si>
    <t>CAB.MED.DE DIABET DR.TOCAN ANDREEA VALERIA</t>
  </si>
  <si>
    <t>INDRIE IOANA MADALINA CMI</t>
  </si>
  <si>
    <t>S.C. BADEA MEDICAL S.A.</t>
  </si>
  <si>
    <t>SC LASER OPTISAN MED SRL</t>
  </si>
  <si>
    <t>SC POLICLINICA UNION SRL</t>
  </si>
  <si>
    <t>S.C. REGA MED SRL</t>
  </si>
  <si>
    <t>SC MEDICIPUR SRL</t>
  </si>
  <si>
    <t>MORAR L MIRCEA CALIN CABINET MEDICAL DE PSIHIATRIE</t>
  </si>
  <si>
    <t>SC A&amp;H PREMIUM MEDICAL CENTER SRL</t>
  </si>
  <si>
    <t>CABINET MEDICAL DE PSIHIATRIE" DR.GHIMAN DANIEL"</t>
  </si>
  <si>
    <t>CLINICA MEDI SPA SRL</t>
  </si>
  <si>
    <t>12</t>
  </si>
  <si>
    <t>OFTAART SRL</t>
  </si>
  <si>
    <t>19</t>
  </si>
  <si>
    <t>CABINET MEDICAL DE PNEUMOLOGIE"DR.MINCU BOGDAN"</t>
  </si>
  <si>
    <t>RAYMEDICA SRL</t>
  </si>
  <si>
    <t>SC QUALITY MEDICAL VISION SRL</t>
  </si>
  <si>
    <t>SC POLICLINICA OPRISANI SRL</t>
  </si>
  <si>
    <t>ARTIS DERM SRL</t>
  </si>
  <si>
    <t>NICO DAVID MED SRL</t>
  </si>
  <si>
    <t>110</t>
  </si>
  <si>
    <t>CABINET MEDICAL DE PSIHIATRIE''DR.BOTIS ANDRREA CODRUTA"</t>
  </si>
  <si>
    <t>CAB MED DIABET ZAHARAT NUTRITIE  BOLI METAB GIURGIUMAN D</t>
  </si>
  <si>
    <t>135</t>
  </si>
  <si>
    <t>CAB.MED.DIABET ZAHARAT,NUTRITIE SI BOLI METABOLICE- LORINCZI KRISZTINA</t>
  </si>
  <si>
    <t>S.C. PODIATRIE S.R.L.</t>
  </si>
  <si>
    <t>MARIN-CARPINEAN IOANA CAB. MED. PSIHIATRIE PEDI.</t>
  </si>
  <si>
    <t>CLINICA NOVA EXPLORARI ORL S.R.L.</t>
  </si>
  <si>
    <t>OPTICLINIC MED INVESTIGATII SRL</t>
  </si>
  <si>
    <t>PHYSIOMEDICA PLUS SRL</t>
  </si>
  <si>
    <t>CENTRUL SENS MEDICA SRL</t>
  </si>
  <si>
    <t>SC DEAK MEDICAL SRL</t>
  </si>
  <si>
    <t>INVESTIGATII OFTALMOLOGICE SRL</t>
  </si>
  <si>
    <t>CMI DR BATA FLORINA CARMEN</t>
  </si>
  <si>
    <t>70</t>
  </si>
  <si>
    <t>SC CLINICA NAPOCA SRL</t>
  </si>
  <si>
    <t>SC CHELARU MED SRL</t>
  </si>
  <si>
    <t>ALERGOCENTER  SRL</t>
  </si>
  <si>
    <t>CENTRUL MEDICAL ENDOCARD S.R.L.</t>
  </si>
  <si>
    <t>RHEUMED CLINIC S.R.L.</t>
  </si>
  <si>
    <t>13</t>
  </si>
  <si>
    <t>OFTA LINE MEDICAL SRL</t>
  </si>
  <si>
    <t>SC NUTRIDIAGNOST SRL</t>
  </si>
  <si>
    <t>CENTRU MEDICAL GARIBALDI S.R.L.</t>
  </si>
  <si>
    <t>OMNIMEDICAL CLINIC SRL</t>
  </si>
  <si>
    <t>CUORE MEDICAL CLINIC SRL</t>
  </si>
  <si>
    <t>ALERGO-AS CLINIC SRL</t>
  </si>
  <si>
    <t>CRISCARDIO CENTRUL MEDICAL SRL</t>
  </si>
  <si>
    <t>NEUROPRAXIS MED SRL</t>
  </si>
  <si>
    <t>MARA SOMEDICAL S.R.L</t>
  </si>
  <si>
    <t>15</t>
  </si>
  <si>
    <t>CLINICA HOPE PLUS SRL</t>
  </si>
  <si>
    <t>16</t>
  </si>
  <si>
    <t>VAIDA T.ILDIKO - CABINET MEDICAL DE PSIHIATRIE</t>
  </si>
  <si>
    <t>OFTANOX</t>
  </si>
  <si>
    <t>SC POLICLINICA GRIGORESCU SRL</t>
  </si>
  <si>
    <t>SC SALVOSAN CIOBANCA SRL</t>
  </si>
  <si>
    <t>S.C. HIPERDIA S.A.</t>
  </si>
  <si>
    <t>SC CENTRUL MEDICAL UNIREA SRL</t>
  </si>
  <si>
    <t>SC MEDICOVER SRL</t>
  </si>
  <si>
    <t>MED LIFE SA</t>
  </si>
  <si>
    <t>26</t>
  </si>
  <si>
    <t>SC MEDISPROF SRL</t>
  </si>
  <si>
    <t>SC TVM MED SERV SRL</t>
  </si>
  <si>
    <t>SC EUROTRAT SRL</t>
  </si>
  <si>
    <t>RECHINUL IMPEX S.R.L</t>
  </si>
  <si>
    <t>RECARDIO SRL</t>
  </si>
  <si>
    <t>RADIOTHERAPY CENTER CLUJ SRL</t>
  </si>
  <si>
    <t>89</t>
  </si>
  <si>
    <t>LAURUS MEDICAL SRL BUCURESTI - PUNCT DE LUCRU</t>
  </si>
  <si>
    <t>POLARIS MEDICAL SA</t>
  </si>
  <si>
    <t>CARDIOMED SRL</t>
  </si>
  <si>
    <t>SC GASTRO MED SRL</t>
  </si>
  <si>
    <t>ANGIOCARE S.R.L.</t>
  </si>
  <si>
    <t>CABINET OFTA DR TOMI SRL</t>
  </si>
  <si>
    <t>INST.REG.DE GASTRO.-HEPATO. "PROF. DR. O.FODOR"</t>
  </si>
  <si>
    <t>SPITALUL CLINIC DE URGENTA PENTRU COPII CLUJ-NAPOCA</t>
  </si>
  <si>
    <t>SPITALUL DE PNEUMOFTIZIOLOGIE "LEON DANIELLO" CLUJ-NAPOCA</t>
  </si>
  <si>
    <t>SPITALUL CLINIC DE RECUPERARE CLUJ-NAPOCA</t>
  </si>
  <si>
    <t>INSTITUTUL ONCOLOGIC I CHIRICUTA CLUJ-NAPOCA</t>
  </si>
  <si>
    <t>INSTITUTUL INIMII DE URGENTA PENTRU BOLI CARDIOVASCULARE "NICULAE STANCIOIU" CLUJ-NAPOCA</t>
  </si>
  <si>
    <t>SPITALUL MUNICIPAL DEJ</t>
  </si>
  <si>
    <t>SPITALUL MUNICIPAL TURDA</t>
  </si>
  <si>
    <t>SPITALUL MUNICIPAL GHERLA</t>
  </si>
  <si>
    <t>SPITALUL ORASENESC HUEDIN</t>
  </si>
  <si>
    <t>SPITALUL MUNICIPAL "DR.CORNEL IGNA" CAMPIA TURZII</t>
  </si>
  <si>
    <t>INSTITUTUL DE UROLOGIE SI TRANSPLANT RENAL CLUJ-NAPOCA</t>
  </si>
  <si>
    <t>SPITALUL UNIVERSITAR CF CLUJ</t>
  </si>
  <si>
    <t>CASA NATIONALA DE ASIGURARI DE SANATATE</t>
  </si>
  <si>
    <t>Casa de Asigurari de Sanatate Cluj</t>
  </si>
  <si>
    <t>Str. Constanta Nr. 5, Jud.Cluj</t>
  </si>
  <si>
    <t>Serviciul Decontare ,Ambulatoriu de Specialitate,Paraclinic,Recuperare,Ingrijiri,Urgenta Prespitaliceasca, Spitale, Programe Nationale de Sanatate</t>
  </si>
  <si>
    <t>CENTRALIZATORUL PLATILOR PENTRU SERVICII MEDICALE -SPECIALITĂŢI CLINICE</t>
  </si>
  <si>
    <t>Nr
crt</t>
  </si>
  <si>
    <t>Denumirea
 unitatii</t>
  </si>
  <si>
    <t>Cod 
Fiscal</t>
  </si>
  <si>
    <t>Cont</t>
  </si>
  <si>
    <t>Nr. Ctr.</t>
  </si>
  <si>
    <t>Explicatii Factura</t>
  </si>
  <si>
    <t>DATA</t>
  </si>
  <si>
    <t>Nr.OP</t>
  </si>
  <si>
    <t>Total de plata</t>
  </si>
  <si>
    <t>RO47TREZ2185069XXX004080</t>
  </si>
  <si>
    <t>RO77TREZ2165069XXX040427</t>
  </si>
  <si>
    <t>RO88TREZ2165069XXX022284</t>
  </si>
  <si>
    <t>RO15TREZ2165069XXX039506</t>
  </si>
  <si>
    <t>RO13TREZ2165069XXX040512</t>
  </si>
  <si>
    <t>RO87TREZ2185069XXX003069</t>
  </si>
  <si>
    <t>RO17BTRLRONCRT0289103001</t>
  </si>
  <si>
    <t>RO53BTRL06601202609582XX</t>
  </si>
  <si>
    <t>RO45BTRL01301202F49619XX</t>
  </si>
  <si>
    <t>RO61BTRLRONCRT0252614301</t>
  </si>
  <si>
    <t>RO43BTRLRONCRT0289999201</t>
  </si>
  <si>
    <t>RO23BTRL05201202S92133XX</t>
  </si>
  <si>
    <t>RO10BRDE130SV16143511300</t>
  </si>
  <si>
    <t>RO21BTRLRONCRT0256178801</t>
  </si>
  <si>
    <t>RO19BTRLRONCRT0292690801</t>
  </si>
  <si>
    <t>RO48BRDE130SV37063711300</t>
  </si>
  <si>
    <t>RO59TREZ2165069XXX033670</t>
  </si>
  <si>
    <t>RO28TREZ2165069XXX023849</t>
  </si>
  <si>
    <t>RO30TREZ2165069XXX040594</t>
  </si>
  <si>
    <t>RO73TREZ2195069XXX008303</t>
  </si>
  <si>
    <t>RO96TREZ2195069XXX006725</t>
  </si>
  <si>
    <t>RO30TREZ2165069XXX030312</t>
  </si>
  <si>
    <t>RO68TREZ2165069XXX033702</t>
  </si>
  <si>
    <t>RO43TREZ2195069XXX006321</t>
  </si>
  <si>
    <t>RO95TREZ7025069XXX022484</t>
  </si>
  <si>
    <t>RO14TREZ2165069XXX030115</t>
  </si>
  <si>
    <t>RO04TREZ7035069XXX017076</t>
  </si>
  <si>
    <t>RO06BTRLRONCRT0397536201</t>
  </si>
  <si>
    <t>RO17TREZ2195069XXX008535</t>
  </si>
  <si>
    <t>RO91TREZ2165069XXX037459</t>
  </si>
  <si>
    <t>RO36BTRL05101202544798XX</t>
  </si>
  <si>
    <t>RO12BTRL01301202346477XX</t>
  </si>
  <si>
    <t>RO21RZBR0000060004173828</t>
  </si>
  <si>
    <t>RO91BTRLRONCRT0258464801</t>
  </si>
  <si>
    <t>RO48BTRL01301202994268XX</t>
  </si>
  <si>
    <t>RO85BTRL05101202544797XX</t>
  </si>
  <si>
    <t>RO61BTRLRONCRT0538162901</t>
  </si>
  <si>
    <t>RO38BTRLRONCRT0P18863602</t>
  </si>
  <si>
    <t>RO08RZBR0000060004199476</t>
  </si>
  <si>
    <t>RO53BRMA0130013365000000</t>
  </si>
  <si>
    <t>RO59BTRLRONCRT0348276901</t>
  </si>
  <si>
    <t>RO60BTRL01301202K60973XX</t>
  </si>
  <si>
    <t>RO92BTRL01301202926474XX</t>
  </si>
  <si>
    <t>RO85PIRB1300745207001000</t>
  </si>
  <si>
    <t>RO15BTRLRONCRT0293954201</t>
  </si>
  <si>
    <t>RO14TREZ2165069XXX040397</t>
  </si>
  <si>
    <t>RO76BTRL01301202W84111XX</t>
  </si>
  <si>
    <t>RO13TREZ21620F332100XXXX</t>
  </si>
  <si>
    <t>RO06TREZ2165069XXX020559</t>
  </si>
  <si>
    <t>RO71TREZ2165069XXX036170</t>
  </si>
  <si>
    <t>RO21TREZ7005069XXX007353</t>
  </si>
  <si>
    <t>RO35TREZ2195069XXX008793</t>
  </si>
  <si>
    <t>RO81BRDE130SV15631871300</t>
  </si>
  <si>
    <t>RO12TREZ7005069XXX006060</t>
  </si>
  <si>
    <t>RO32TREZ2195069XXX007392</t>
  </si>
  <si>
    <t>RO88TREZ2165069XXX024030</t>
  </si>
  <si>
    <t>RO24BTRLRONCRT0203738801</t>
  </si>
  <si>
    <t>RO37TREZ2165069XXX040565</t>
  </si>
  <si>
    <t>RO53TREZ2215069XXX001555</t>
  </si>
  <si>
    <t>RO10TREZ2165069XXX034746</t>
  </si>
  <si>
    <t>RO83TREZ2165069XXX039252</t>
  </si>
  <si>
    <t>RO97TREZ2165069XXX040164</t>
  </si>
  <si>
    <t>RO44TREZ2165069XXX033746</t>
  </si>
  <si>
    <t>RO46TREZ2165069XXX040597</t>
  </si>
  <si>
    <t>RO14TREZ2165069XXX038263</t>
  </si>
  <si>
    <t>RO40TREZ2165069XXX033333</t>
  </si>
  <si>
    <t>RO24BTRL01301202950666XX</t>
  </si>
  <si>
    <t>RO09TREZ2165069XXX033309</t>
  </si>
  <si>
    <t>RO22TREZ2165069XXX032202</t>
  </si>
  <si>
    <t>RO36BTRL05101202P48486XX</t>
  </si>
  <si>
    <t>RO25BTRLRONCRT0P52624201</t>
  </si>
  <si>
    <t>RO29TREZ7005069XXX012253</t>
  </si>
  <si>
    <t>RO40TREZ2165069XXX038086</t>
  </si>
  <si>
    <t>RO82TREZ2165069XXX017639</t>
  </si>
  <si>
    <t>RO28TREZ2165069XXX029960</t>
  </si>
  <si>
    <t>RO44TREZ2165069XXX038014</t>
  </si>
  <si>
    <t>RO05TREZ2165069XXX014369</t>
  </si>
  <si>
    <t>RO64TREZ2175069XXX000247</t>
  </si>
  <si>
    <t>RO64TREZ2195069XXX003130</t>
  </si>
  <si>
    <t>RO02TREZ2165069XXX008797</t>
  </si>
  <si>
    <t>RO40TREZ2165069XXX020335</t>
  </si>
  <si>
    <t>RO92TREZ2165069XXX029099</t>
  </si>
  <si>
    <t>RO91TREZ2175069XXX000246</t>
  </si>
  <si>
    <t>RO75TREZ2185069XXX000278</t>
  </si>
  <si>
    <t>RO05TREZ1315069XXX003634</t>
  </si>
  <si>
    <t>RO84TREZ2165069XXX014111</t>
  </si>
  <si>
    <t>RO46TREZ2165069XXX033322</t>
  </si>
  <si>
    <t>RO46TREZ2165069XXX008781</t>
  </si>
  <si>
    <t>RO90TREZ2165069XXX030008</t>
  </si>
  <si>
    <t>RO41TREZ2165069XXX023615</t>
  </si>
  <si>
    <t>RO35TREZ2195069XXX006950</t>
  </si>
  <si>
    <t>RO64TREZ2165069XXX030282</t>
  </si>
  <si>
    <t>RO62TREZ7005069XXX005742</t>
  </si>
  <si>
    <t>RO76TREZ2185069XXX003558</t>
  </si>
  <si>
    <t>RO18TREZ2165069XXX035184</t>
  </si>
  <si>
    <t>RO49TREZ2195069XXX007668</t>
  </si>
  <si>
    <t>RO06TREZ2185069XXX001326</t>
  </si>
  <si>
    <t>RO49TREZ2165069XXX026963</t>
  </si>
  <si>
    <t>RO59TREZ2165069XXX036289</t>
  </si>
  <si>
    <t>RO68TREZ2195069XXX002573</t>
  </si>
  <si>
    <t>RO57TREZ2165069XXX033318</t>
  </si>
  <si>
    <t>RO86TREZ2165069XXX008740</t>
  </si>
  <si>
    <t>RO86TREZ2195069XXX006517</t>
  </si>
  <si>
    <t>RO72TREZ7005069XXX001973</t>
  </si>
  <si>
    <t>RO86TREZ2185069XXX000274</t>
  </si>
  <si>
    <t>RO77TREZ2165069XXX009096</t>
  </si>
  <si>
    <t>RO65TREZ2195069XXX000493</t>
  </si>
  <si>
    <t>RO53TREZ2165069XXX036688</t>
  </si>
  <si>
    <t>RO82TREZ2165069XXX011043</t>
  </si>
  <si>
    <t>RO60TREZ2195069XXX006791</t>
  </si>
  <si>
    <t>RO94TREZ2165069XXX030906</t>
  </si>
  <si>
    <t>RO21TREZ2175069XXX000245</t>
  </si>
  <si>
    <t>RO22TREZ2165069XXX033754</t>
  </si>
  <si>
    <t>RO50TREZ5615069XXX000705</t>
  </si>
  <si>
    <t>RO10TREZ2175069XXX000249</t>
  </si>
  <si>
    <t>RO29TREZ2165069XXX025868</t>
  </si>
  <si>
    <t>RO85TREZ21621F332100XXXX</t>
  </si>
  <si>
    <t>RO54TREZ21921F332100XXXX</t>
  </si>
  <si>
    <t>RO10TREZ21721F332100XXXX</t>
  </si>
  <si>
    <t>RO32TREZ21821F332100XXXX</t>
  </si>
  <si>
    <t>RO98TREZ22121F332100XXXX</t>
  </si>
  <si>
    <t>RO33BTRLRONCRT0586466301</t>
  </si>
  <si>
    <t>SC D&amp; D RECUPERARE HEALTH SRL</t>
  </si>
  <si>
    <t>SC FIZIOTER SRL</t>
  </si>
  <si>
    <t>134</t>
  </si>
  <si>
    <t>124</t>
  </si>
  <si>
    <t>166</t>
  </si>
  <si>
    <t>197</t>
  </si>
  <si>
    <t>198</t>
  </si>
  <si>
    <t>8</t>
  </si>
  <si>
    <t>257</t>
  </si>
  <si>
    <t>304</t>
  </si>
  <si>
    <t>2</t>
  </si>
  <si>
    <t>17</t>
  </si>
  <si>
    <t>190</t>
  </si>
  <si>
    <t>405</t>
  </si>
  <si>
    <t>363</t>
  </si>
  <si>
    <t>388</t>
  </si>
  <si>
    <t>280</t>
  </si>
  <si>
    <t>167</t>
  </si>
  <si>
    <t>285</t>
  </si>
  <si>
    <t>299</t>
  </si>
  <si>
    <t>132</t>
  </si>
  <si>
    <t>283</t>
  </si>
  <si>
    <t>245</t>
  </si>
  <si>
    <t>282</t>
  </si>
  <si>
    <t>289</t>
  </si>
  <si>
    <t>319</t>
  </si>
  <si>
    <t>194</t>
  </si>
  <si>
    <t>390</t>
  </si>
  <si>
    <t>364</t>
  </si>
  <si>
    <t>238</t>
  </si>
  <si>
    <t>240</t>
  </si>
  <si>
    <t>330</t>
  </si>
  <si>
    <t>348</t>
  </si>
  <si>
    <t>391</t>
  </si>
  <si>
    <t>248</t>
  </si>
  <si>
    <t>354</t>
  </si>
  <si>
    <t>366</t>
  </si>
  <si>
    <t>397</t>
  </si>
  <si>
    <t>355</t>
  </si>
  <si>
    <t>39</t>
  </si>
  <si>
    <t>21</t>
  </si>
  <si>
    <t>22</t>
  </si>
  <si>
    <t>86</t>
  </si>
  <si>
    <t>27</t>
  </si>
  <si>
    <t>72</t>
  </si>
  <si>
    <t>122</t>
  </si>
  <si>
    <t>168</t>
  </si>
  <si>
    <t>25</t>
  </si>
  <si>
    <t>246</t>
  </si>
  <si>
    <t>287</t>
  </si>
  <si>
    <t>393</t>
  </si>
  <si>
    <t>200</t>
  </si>
  <si>
    <t>76</t>
  </si>
  <si>
    <t>6</t>
  </si>
  <si>
    <t>75</t>
  </si>
  <si>
    <t>294</t>
  </si>
  <si>
    <t>352</t>
  </si>
  <si>
    <t>336</t>
  </si>
  <si>
    <t>394</t>
  </si>
  <si>
    <t>288</t>
  </si>
  <si>
    <t>328</t>
  </si>
  <si>
    <t>327</t>
  </si>
  <si>
    <t>244</t>
  </si>
  <si>
    <t>389</t>
  </si>
  <si>
    <t>290</t>
  </si>
  <si>
    <t>367</t>
  </si>
  <si>
    <t>398</t>
  </si>
  <si>
    <t>404</t>
  </si>
  <si>
    <t>322</t>
  </si>
  <si>
    <t>403</t>
  </si>
  <si>
    <t>170</t>
  </si>
  <si>
    <t>320</t>
  </si>
  <si>
    <t>335</t>
  </si>
  <si>
    <t>323</t>
  </si>
  <si>
    <t>326</t>
  </si>
  <si>
    <t>298</t>
  </si>
  <si>
    <t>361</t>
  </si>
  <si>
    <t>293</t>
  </si>
  <si>
    <t>249</t>
  </si>
  <si>
    <t>360</t>
  </si>
  <si>
    <t>339</t>
  </si>
  <si>
    <t>40</t>
  </si>
  <si>
    <t>306</t>
  </si>
  <si>
    <t>329</t>
  </si>
  <si>
    <t>41</t>
  </si>
  <si>
    <t>400</t>
  </si>
  <si>
    <t>321</t>
  </si>
  <si>
    <t>396</t>
  </si>
  <si>
    <t>242</t>
  </si>
  <si>
    <t>179</t>
  </si>
  <si>
    <t>281</t>
  </si>
  <si>
    <t>340</t>
  </si>
  <si>
    <t>349</t>
  </si>
  <si>
    <t>411</t>
  </si>
  <si>
    <t>337</t>
  </si>
  <si>
    <t>202</t>
  </si>
  <si>
    <t>180</t>
  </si>
  <si>
    <t>410</t>
  </si>
  <si>
    <t>351</t>
  </si>
  <si>
    <t>325</t>
  </si>
  <si>
    <t>362</t>
  </si>
  <si>
    <t>192</t>
  </si>
  <si>
    <t>350</t>
  </si>
  <si>
    <t>42</t>
  </si>
  <si>
    <t>74</t>
  </si>
  <si>
    <t>292</t>
  </si>
  <si>
    <t>239</t>
  </si>
  <si>
    <t>296</t>
  </si>
  <si>
    <t>395</t>
  </si>
  <si>
    <t>243</t>
  </si>
  <si>
    <t>353</t>
  </si>
  <si>
    <t>5</t>
  </si>
  <si>
    <t>201</t>
  </si>
  <si>
    <t>399</t>
  </si>
  <si>
    <t>RO17BTRLRONCRT0367605101</t>
  </si>
  <si>
    <t>RO60TREZ2195069XXX001068</t>
  </si>
  <si>
    <t>Cap 6605 04 02 Clinice F  60 din 06-05-2022</t>
  </si>
  <si>
    <t>Cap 6605 04 02 Clinice F  58 din 28-04-2022</t>
  </si>
  <si>
    <t>Cap 6605 04 02 Clinice F  59 din 28-04-2022</t>
  </si>
  <si>
    <t>Cap 6605 04 02 Clinice F  13 din 28-04-2022</t>
  </si>
  <si>
    <t>Cap 6605 04 02 Clinice F  14 din 28-04-2022</t>
  </si>
  <si>
    <t>Cap 6605 04 02 Clinice F  15 din 05-05-2022</t>
  </si>
  <si>
    <t>Cap 6605 04 02 Clinice F  229 din 09-05-2022</t>
  </si>
  <si>
    <t>Cap 6605 04 02 Clinice F  016723 din 06-05-2022</t>
  </si>
  <si>
    <t>Cap 6605 04 02 Clinice F  13 din 06-05-2022</t>
  </si>
  <si>
    <t>Cap 6605 04 02 Clinice F  134 din 05-05-2022</t>
  </si>
  <si>
    <t>Cap 6605 04 02 Clinice F  147 din 06-05-2022</t>
  </si>
  <si>
    <t>Cap 6605 04 02 Clinice F  140 din 06-05-2022</t>
  </si>
  <si>
    <t>Cap 6605 04 02 Clinice F  124 din 09-05-2022</t>
  </si>
  <si>
    <t>Cap 6605 04 02 Clinice F  115 din 05-05-2022</t>
  </si>
  <si>
    <t>Cap 6605 04 02 Clinice F  136 din 06-05-2022</t>
  </si>
  <si>
    <t>Cap 6605 04 02 Clinice F  127 din 10-05-2022</t>
  </si>
  <si>
    <t>Cap 6605 04 02 Clinice F  120 din 05-05-2022</t>
  </si>
  <si>
    <t>Cap 6605 04 02 Clinice F  20 din 10-05-2022</t>
  </si>
  <si>
    <t>Cap 6605 04 02 Clinice F  111 din 06-05-2022</t>
  </si>
  <si>
    <t>Cap 6605 04 02 Clinice F  117 din 06-05-2022</t>
  </si>
  <si>
    <t>Cap 6605 04 02 Clinice F  107 din 06-05-2022</t>
  </si>
  <si>
    <t>Cap 6605 04 02 Clinice F  20221774 din 28-04-2022</t>
  </si>
  <si>
    <t>Cap 6605 04 02 Clinice F  20221776 din 28-04-2022</t>
  </si>
  <si>
    <t>Cap 6605 04 02 Clinice F  20221775 din 28-04-2022</t>
  </si>
  <si>
    <t>Cap 6605 04 02 Clinice F  20221790 din 12-05-2022</t>
  </si>
  <si>
    <t>Cap 6605 04 02 Clinice F  0019 din 11-05-2022</t>
  </si>
  <si>
    <t>Cap 6605 04 02 Clinice F  45 din 09-05-2022</t>
  </si>
  <si>
    <t>Cap 6605 04 02 Clinice F  150 din 28-04-2022</t>
  </si>
  <si>
    <t>Cap 6605 04 02 Clinice F  151 din 09-05-2022</t>
  </si>
  <si>
    <t>Cap 6605 04 02 Clinice F  165 din 28-04-2022</t>
  </si>
  <si>
    <t>Cap 6605 04 02 Clinice F  166 din 09-05-2022</t>
  </si>
  <si>
    <t>Cap 6605 04 02 Clinice F  164 din 28-04-2022</t>
  </si>
  <si>
    <t>Cap 6605 04 02 Clinice F  163 din 28-04-2022</t>
  </si>
  <si>
    <t>Cap 6605 04 02 Clinice F  197 din 28-04-2022</t>
  </si>
  <si>
    <t>Cap 6605 04 02 Clinice F  198 din 06-05-2022</t>
  </si>
  <si>
    <t>Cap 6605 04 02 Clinice F  1219 din 10-05-2022</t>
  </si>
  <si>
    <t>Cap 6605 04 02 Clinice F  16 din 06-05-2022</t>
  </si>
  <si>
    <t>Cap 6605 04 02 Clinice F  131 din 05-05-2022</t>
  </si>
  <si>
    <t>Cap 6605 04 02 Clinice F  090 din 28-04-2022</t>
  </si>
  <si>
    <t>Cap 6605 04 02 Clinice F  089 din 28-04-2022</t>
  </si>
  <si>
    <t>Cap 6605 04 02 Clinice F  091 din 05-05-2022</t>
  </si>
  <si>
    <t>Cap 6605 04 02 Clinice F  043 din 06-05-2022</t>
  </si>
  <si>
    <t>Cap 6605 04 02 Clinice F  14 din 05-05-2022</t>
  </si>
  <si>
    <t>Cap 6605 04 02 Clinice F  117 din 10-05-2022</t>
  </si>
  <si>
    <t>Cap 6605 04 02 Clinice F  146 din 10-05-2022</t>
  </si>
  <si>
    <t>Cap 6605 04 02 Clinice F  155 din 05-05-2022</t>
  </si>
  <si>
    <t>Cap 6605 04 02 Clinice F  128 din 05-05-2022</t>
  </si>
  <si>
    <t>Cap 6605 04 02 Clinice F  0117 din 05-05-2022</t>
  </si>
  <si>
    <t>Cap 6605 04 02 Clinice F  171 din 28-04-2022</t>
  </si>
  <si>
    <t>Cap 6605 04 02 Clinice F  172 din 05-05-2022</t>
  </si>
  <si>
    <t>Cap 6605 04 02 Clinice F  4 din 09-05-2022</t>
  </si>
  <si>
    <t>Cap 6605 04 02 Clinice F  195 din 06-05-2022</t>
  </si>
  <si>
    <t>Cap 6605 04 02 Clinice F  38 din 06-05-2022</t>
  </si>
  <si>
    <t>Cap 6605 04 02 Clinice F  233 din 05-05-2022</t>
  </si>
  <si>
    <t>Cap 6605 04 02 Clinice F  000330 din 10-05-2022</t>
  </si>
  <si>
    <t>Cap 6605 04 02 Clinice F  166 din 06-05-2022</t>
  </si>
  <si>
    <t>Cap 6605 04 02 Clinice F  121 din 09-05-2022</t>
  </si>
  <si>
    <t>Cap 6605 04 02 Clinice F  11 din 06-05-2022</t>
  </si>
  <si>
    <t>Cap 6605 04 02 Clinice F  092 din 11-05-2022</t>
  </si>
  <si>
    <t>Cap 6605 04 02 Clinice F  4435 din 11-05-2022</t>
  </si>
  <si>
    <t>Cap 6605 04 02 Clinice F  0973 din 10-05-2022</t>
  </si>
  <si>
    <t>Cap 6605 04 02 Clinice F  969 din 28-04-2022</t>
  </si>
  <si>
    <t>Cap 6605 04 02 Clinice F  968 din 02-05-2022</t>
  </si>
  <si>
    <t>Cap 6605 04 02 Clinice F  970 din 03-05-2022</t>
  </si>
  <si>
    <t>Cap 6605 04 02 Clinice F  4831 din 06-05-2022</t>
  </si>
  <si>
    <t>Cap 6605 04 02 Clinice F  1031 din 28-04-2022</t>
  </si>
  <si>
    <t>Cap 6605 04 02 Clinice F  1034 din 06-05-2022</t>
  </si>
  <si>
    <t>Cap 6605 04 02 Clinice F  1138 din 09-05-2022</t>
  </si>
  <si>
    <t>Cap 6605 04 02 Clinice F  68 din 06-05-2022</t>
  </si>
  <si>
    <t>Cap 6605 04 02 Clinice F  90 din 05-05-2022</t>
  </si>
  <si>
    <t>Cap 6605 04 02 Clinice F  13 din 10-05-2022</t>
  </si>
  <si>
    <t>Cap 6605 04 02 Clinice F  139 din 05-05-2022</t>
  </si>
  <si>
    <t>Cap 6605 04 02 Clinice F  733 din 11-05-2022</t>
  </si>
  <si>
    <t>Cap 6605 04 02 Clinice F  588 din 28-04-2022</t>
  </si>
  <si>
    <t>Cap 6605 04 02 Clinice F  589 din 05-05-2022</t>
  </si>
  <si>
    <t>Cap 6605 04 02 Clinice F  8 din 05-05-2022</t>
  </si>
  <si>
    <t>Cap 6605 04 02 Clinice F  130 din 28-04-2022</t>
  </si>
  <si>
    <t>Cap 6605 04 02 Clinice F  131 din 09-05-2022</t>
  </si>
  <si>
    <t>Cap 6605 04 02 Clinice F  12 din 06-05-2022</t>
  </si>
  <si>
    <t>Cap 6605 04 02 Clinice F  112 din 05-05-2022</t>
  </si>
  <si>
    <t>Cap 6605 04 02 Clinice F  47 din 09-05-2022</t>
  </si>
  <si>
    <t>Cap 6605 04 02 Clinice F  14 din 06-05-2022</t>
  </si>
  <si>
    <t>Cap 6605 04 02 Clinice F  13 din 05-05-2022</t>
  </si>
  <si>
    <t>Cap 6605 04 02 Clinice F  103 din 10-05-2022</t>
  </si>
  <si>
    <t>Cap 6605 04 02 Clinice F  0015 din 10-05-2022</t>
  </si>
  <si>
    <t>Cap 6605 04 02 Clinice F  081 din 28-04-2022</t>
  </si>
  <si>
    <t>Cap 6605 04 02 Clinice F  082 din 05-05-2022</t>
  </si>
  <si>
    <t>Cap 6605 04 02 Clinice F  177 din 09-05-2022</t>
  </si>
  <si>
    <t>Cap 6605 04 02 Clinice F  197 din 06-05-2022</t>
  </si>
  <si>
    <t>Cap 6605 04 02 Clinice F  1199 din 12-05-2022</t>
  </si>
  <si>
    <t>Cap 6605 04 02 Clinice F  1197 din 28-04-2022</t>
  </si>
  <si>
    <t>Cap 6605 04 02 Clinice F  1195 din 28-04-2022</t>
  </si>
  <si>
    <t>Cap 6605 04 02 Clinice F  1196 din 28-04-2022</t>
  </si>
  <si>
    <t>Cap 6605 04 02 Clinice F  2200031 din 06-05-2022</t>
  </si>
  <si>
    <t>Cap 6605 04 02 Clinice F  258 din 05-05-2022</t>
  </si>
  <si>
    <t>Cap 6605 04 02 Clinice F  257 din 04-05-2022</t>
  </si>
  <si>
    <t>Cap 6605 04 02 Clinice F  96 din 07-05-2022</t>
  </si>
  <si>
    <t>Cap 6605 04 02 Clinice F  020220025 din 09-05-2022</t>
  </si>
  <si>
    <t>Cap 6605 04 02 Clinice F  20220021 din 28-04-2022</t>
  </si>
  <si>
    <t>Cap 6605 04 02 Clinice F  55 din 10-05-2022</t>
  </si>
  <si>
    <t>Cap 6605 04 02 Clinice F  379 din 06-05-2022</t>
  </si>
  <si>
    <t>Cap 6605 04 02 Clinice F  456 din 05-05-2022</t>
  </si>
  <si>
    <t>Cap 6605 04 02 Clinice F  043 din 05-05-2022</t>
  </si>
  <si>
    <t>Cap 6605 04 02 Clinice F  406141 din 06-05-2022</t>
  </si>
  <si>
    <t>Cap 6605 04 02 Clinice F  202204 din 06-05-2022</t>
  </si>
  <si>
    <t>Cap 6605 04 02 Clinice F  32 din 06-05-2022</t>
  </si>
  <si>
    <t>Cap 6605 04 02 Clinice F  155 din 28-04-2022</t>
  </si>
  <si>
    <t>Cap 6605 04 02 Clinice F  156 din 06-05-2022</t>
  </si>
  <si>
    <t>Cap 6605 04 02 Clinice F  142 din 05-05-2022</t>
  </si>
  <si>
    <t>Cap 6605 04 02 Clinice F  379 din 12-05-2022</t>
  </si>
  <si>
    <t>Cap 6605 04 02 Clinice F  202205 din 05-05-2022</t>
  </si>
  <si>
    <t>Cap 6605 04 02 Clinice F  254 din 28-04-2022</t>
  </si>
  <si>
    <t>Cap 6605 04 02 Clinice F  253 din 28-04-2022</t>
  </si>
  <si>
    <t>Cap 6605 04 02 Clinice F  255 din 05-05-2022</t>
  </si>
  <si>
    <t>Cap 6605 04 02 Clinice F  10384 din 11-05-2022</t>
  </si>
  <si>
    <t>Cap 6605 04 02 Clinice F  116324 din 13-05-2022</t>
  </si>
  <si>
    <t>47704 Total</t>
  </si>
  <si>
    <t>47705 Total</t>
  </si>
  <si>
    <t xml:space="preserve">Ordonantarea de plata nr.3053 din 20.05.2022  a sumei reprezentand servicii medicale in asistenta medicala 
de specialitate din ambulatoriu de specialitate pentru specialitati clinice </t>
  </si>
  <si>
    <t>Director ,Direcţia Relaţii Contractuale</t>
  </si>
  <si>
    <t>Sef Serviciu,</t>
  </si>
  <si>
    <t>Intocmit,</t>
  </si>
  <si>
    <t>Ec. Florina Filipas</t>
  </si>
  <si>
    <t>Ec. Mascasan Anicuta</t>
  </si>
  <si>
    <t>Ec.Tusa Calina</t>
  </si>
  <si>
    <t xml:space="preserve">PLATA PARTIALA SERVICII LUNA APRILIE  2022 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</si>
</sst>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m/d/yyyy;@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Times New Roman"/>
      <family val="1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wrapText="1"/>
    </xf>
    <xf numFmtId="17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73" fontId="3" fillId="33" borderId="0" xfId="0" applyNumberFormat="1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2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 wrapText="1"/>
    </xf>
    <xf numFmtId="0" fontId="5" fillId="0" borderId="13" xfId="55" applyFont="1" applyFill="1" applyBorder="1" applyAlignment="1">
      <alignment wrapText="1"/>
      <protection/>
    </xf>
    <xf numFmtId="0" fontId="5" fillId="0" borderId="13" xfId="55" applyFont="1" applyFill="1" applyBorder="1" applyAlignment="1">
      <alignment horizontal="right" wrapText="1"/>
      <protection/>
    </xf>
    <xf numFmtId="14" fontId="0" fillId="0" borderId="13" xfId="0" applyNumberFormat="1" applyFont="1" applyBorder="1" applyAlignment="1">
      <alignment/>
    </xf>
    <xf numFmtId="0" fontId="7" fillId="0" borderId="13" xfId="55" applyFont="1" applyFill="1" applyBorder="1" applyAlignment="1">
      <alignment horizontal="right" wrapText="1"/>
      <protection/>
    </xf>
    <xf numFmtId="0" fontId="0" fillId="0" borderId="13" xfId="0" applyBorder="1" applyAlignment="1">
      <alignment/>
    </xf>
    <xf numFmtId="0" fontId="2" fillId="33" borderId="13" xfId="0" applyFont="1" applyFill="1" applyBorder="1" applyAlignment="1">
      <alignment wrapText="1"/>
    </xf>
    <xf numFmtId="173" fontId="3" fillId="0" borderId="13" xfId="0" applyNumberFormat="1" applyFont="1" applyBorder="1" applyAlignment="1">
      <alignment wrapText="1"/>
    </xf>
    <xf numFmtId="4" fontId="5" fillId="0" borderId="13" xfId="55" applyNumberFormat="1" applyFont="1" applyFill="1" applyBorder="1" applyAlignment="1">
      <alignment horizontal="right" wrapText="1"/>
      <protection/>
    </xf>
    <xf numFmtId="0" fontId="7" fillId="0" borderId="13" xfId="55" applyFont="1" applyFill="1" applyBorder="1" applyAlignment="1">
      <alignment horizontal="right" wrapText="1"/>
      <protection/>
    </xf>
    <xf numFmtId="4" fontId="7" fillId="0" borderId="13" xfId="55" applyNumberFormat="1" applyFont="1" applyFill="1" applyBorder="1" applyAlignment="1">
      <alignment horizontal="right" wrapText="1"/>
      <protection/>
    </xf>
    <xf numFmtId="4" fontId="8" fillId="0" borderId="13" xfId="55" applyNumberFormat="1" applyFont="1" applyFill="1" applyBorder="1" applyAlignment="1">
      <alignment horizontal="right" wrapText="1"/>
      <protection/>
    </xf>
    <xf numFmtId="0" fontId="9" fillId="33" borderId="0" xfId="0" applyFont="1" applyFill="1" applyAlignment="1">
      <alignment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wrapText="1"/>
    </xf>
    <xf numFmtId="0" fontId="10" fillId="0" borderId="13" xfId="55" applyFont="1" applyFill="1" applyBorder="1" applyAlignment="1">
      <alignment wrapText="1"/>
      <protection/>
    </xf>
    <xf numFmtId="0" fontId="11" fillId="0" borderId="0" xfId="0" applyFont="1" applyAlignment="1">
      <alignment/>
    </xf>
    <xf numFmtId="0" fontId="9" fillId="33" borderId="0" xfId="0" applyFont="1" applyFill="1" applyAlignment="1">
      <alignment horizontal="right"/>
    </xf>
    <xf numFmtId="49" fontId="9" fillId="33" borderId="0" xfId="0" applyNumberFormat="1" applyFont="1" applyFill="1" applyAlignment="1">
      <alignment horizontal="right"/>
    </xf>
    <xf numFmtId="0" fontId="9" fillId="33" borderId="1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/>
    </xf>
    <xf numFmtId="0" fontId="10" fillId="0" borderId="13" xfId="56" applyFont="1" applyFill="1" applyBorder="1" applyAlignment="1">
      <alignment wrapText="1"/>
      <protection/>
    </xf>
    <xf numFmtId="0" fontId="3" fillId="33" borderId="13" xfId="0" applyFont="1" applyFill="1" applyBorder="1" applyAlignment="1">
      <alignment wrapText="1"/>
    </xf>
    <xf numFmtId="0" fontId="12" fillId="0" borderId="13" xfId="55" applyFont="1" applyFill="1" applyBorder="1" applyAlignment="1">
      <alignment wrapText="1"/>
      <protection/>
    </xf>
    <xf numFmtId="0" fontId="13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49" fontId="13" fillId="34" borderId="0" xfId="0" applyNumberFormat="1" applyFont="1" applyFill="1" applyAlignment="1">
      <alignment horizontal="left"/>
    </xf>
    <xf numFmtId="0" fontId="14" fillId="34" borderId="0" xfId="0" applyFont="1" applyFill="1" applyAlignment="1">
      <alignment horizontal="center"/>
    </xf>
    <xf numFmtId="0" fontId="2" fillId="34" borderId="0" xfId="0" applyFont="1" applyFill="1" applyAlignment="1">
      <alignment wrapText="1"/>
    </xf>
    <xf numFmtId="49" fontId="2" fillId="34" borderId="0" xfId="0" applyNumberFormat="1" applyFont="1" applyFill="1" applyAlignment="1">
      <alignment wrapText="1"/>
    </xf>
    <xf numFmtId="49" fontId="2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333"/>
  <sheetViews>
    <sheetView tabSelected="1" zoomScaleSheetLayoutView="100" zoomScalePageLayoutView="0" workbookViewId="0" topLeftCell="B89">
      <selection activeCell="B99" sqref="B99"/>
    </sheetView>
  </sheetViews>
  <sheetFormatPr defaultColWidth="9.140625" defaultRowHeight="13.5" customHeight="1" outlineLevelRow="2"/>
  <cols>
    <col min="1" max="1" width="5.7109375" style="0" customWidth="1"/>
    <col min="2" max="2" width="49.7109375" style="45" customWidth="1"/>
    <col min="3" max="3" width="10.8515625" style="0" customWidth="1"/>
    <col min="4" max="4" width="28.57421875" style="45" customWidth="1"/>
    <col min="5" max="5" width="6.28125" style="0" customWidth="1"/>
    <col min="6" max="6" width="40.7109375" style="0" customWidth="1"/>
    <col min="7" max="7" width="11.28125" style="0" customWidth="1"/>
    <col min="8" max="8" width="8.28125" style="0" customWidth="1"/>
    <col min="9" max="9" width="14.28125" style="0" customWidth="1"/>
  </cols>
  <sheetData>
    <row r="1" spans="1:9" s="7" customFormat="1" ht="13.5" customHeight="1">
      <c r="A1" s="63" t="s">
        <v>342</v>
      </c>
      <c r="B1" s="63"/>
      <c r="C1" s="63"/>
      <c r="D1" s="46"/>
      <c r="E1" s="3"/>
      <c r="F1" s="4"/>
      <c r="G1" s="5"/>
      <c r="H1" s="6"/>
      <c r="I1" s="2"/>
    </row>
    <row r="2" spans="1:9" s="7" customFormat="1" ht="13.5" customHeight="1">
      <c r="A2" s="63" t="s">
        <v>343</v>
      </c>
      <c r="B2" s="63"/>
      <c r="C2" s="63"/>
      <c r="D2" s="46"/>
      <c r="E2" s="3"/>
      <c r="F2" s="4"/>
      <c r="G2" s="5"/>
      <c r="H2" s="6"/>
      <c r="I2" s="2"/>
    </row>
    <row r="3" spans="1:9" s="7" customFormat="1" ht="13.5" customHeight="1">
      <c r="A3" s="63" t="s">
        <v>344</v>
      </c>
      <c r="B3" s="63"/>
      <c r="C3" s="8"/>
      <c r="D3" s="46"/>
      <c r="E3" s="3"/>
      <c r="F3" s="4"/>
      <c r="G3" s="5"/>
      <c r="H3" s="6"/>
      <c r="I3" s="2"/>
    </row>
    <row r="4" spans="1:9" ht="13.5" customHeight="1">
      <c r="A4" s="62" t="s">
        <v>345</v>
      </c>
      <c r="B4" s="62"/>
      <c r="C4" s="62"/>
      <c r="D4" s="62"/>
      <c r="E4" s="62"/>
      <c r="F4" s="62"/>
      <c r="G4" s="62"/>
      <c r="H4" s="62"/>
      <c r="I4" s="62"/>
    </row>
    <row r="5" spans="1:9" ht="13.5" customHeight="1">
      <c r="A5" s="61" t="s">
        <v>346</v>
      </c>
      <c r="B5" s="61"/>
      <c r="C5" s="61"/>
      <c r="D5" s="61"/>
      <c r="E5" s="61"/>
      <c r="F5" s="61"/>
      <c r="G5" s="5"/>
      <c r="H5" s="6"/>
      <c r="I5" s="2"/>
    </row>
    <row r="6" spans="1:9" ht="13.5" customHeight="1">
      <c r="A6" s="6"/>
      <c r="B6" s="41"/>
      <c r="C6" s="9" t="s">
        <v>719</v>
      </c>
      <c r="D6" s="47"/>
      <c r="E6" s="10"/>
      <c r="F6" s="4"/>
      <c r="G6" s="5"/>
      <c r="H6" s="6"/>
      <c r="I6" s="2"/>
    </row>
    <row r="7" spans="1:9" s="13" customFormat="1" ht="13.5" customHeight="1" thickBot="1">
      <c r="A7" s="62" t="s">
        <v>712</v>
      </c>
      <c r="B7" s="62"/>
      <c r="C7" s="62"/>
      <c r="D7" s="62"/>
      <c r="E7" s="62"/>
      <c r="F7" s="62"/>
      <c r="G7" s="11"/>
      <c r="H7" s="12"/>
      <c r="I7" s="2"/>
    </row>
    <row r="8" spans="1:9" ht="30.75" customHeight="1" thickBot="1">
      <c r="A8" s="14" t="s">
        <v>347</v>
      </c>
      <c r="B8" s="42" t="s">
        <v>348</v>
      </c>
      <c r="C8" s="15" t="s">
        <v>349</v>
      </c>
      <c r="D8" s="48" t="s">
        <v>350</v>
      </c>
      <c r="E8" s="17" t="s">
        <v>351</v>
      </c>
      <c r="F8" s="17" t="s">
        <v>352</v>
      </c>
      <c r="G8" s="18" t="s">
        <v>353</v>
      </c>
      <c r="H8" s="16" t="s">
        <v>354</v>
      </c>
      <c r="I8" s="19" t="s">
        <v>355</v>
      </c>
    </row>
    <row r="9" spans="1:9" ht="13.5" customHeight="1" outlineLevel="2" thickBot="1">
      <c r="A9" s="22">
        <v>1</v>
      </c>
      <c r="B9" s="43">
        <v>2</v>
      </c>
      <c r="C9" s="27">
        <v>3</v>
      </c>
      <c r="D9" s="49">
        <v>4</v>
      </c>
      <c r="E9" s="27">
        <v>5</v>
      </c>
      <c r="F9" s="26">
        <v>6</v>
      </c>
      <c r="G9" s="28">
        <v>7</v>
      </c>
      <c r="H9" s="27">
        <v>8</v>
      </c>
      <c r="I9" s="29">
        <v>9</v>
      </c>
    </row>
    <row r="10" spans="1:9" ht="13.5" customHeight="1" outlineLevel="2">
      <c r="A10" s="24">
        <v>1</v>
      </c>
      <c r="B10" s="44" t="s">
        <v>300</v>
      </c>
      <c r="C10" s="31">
        <v>41054059</v>
      </c>
      <c r="D10" s="50" t="s">
        <v>356</v>
      </c>
      <c r="E10" s="30" t="s">
        <v>490</v>
      </c>
      <c r="F10" s="21" t="s">
        <v>594</v>
      </c>
      <c r="G10" s="32">
        <v>44701</v>
      </c>
      <c r="H10" s="31">
        <v>47704</v>
      </c>
      <c r="I10" s="37">
        <v>23234.4</v>
      </c>
    </row>
    <row r="11" spans="1:9" ht="13.5" customHeight="1" outlineLevel="2">
      <c r="A11" s="25">
        <v>2</v>
      </c>
      <c r="B11" s="44" t="s">
        <v>300</v>
      </c>
      <c r="C11" s="31">
        <v>41054059</v>
      </c>
      <c r="D11" s="50" t="s">
        <v>356</v>
      </c>
      <c r="E11" s="30" t="s">
        <v>490</v>
      </c>
      <c r="F11" s="21" t="s">
        <v>595</v>
      </c>
      <c r="G11" s="32">
        <v>44701</v>
      </c>
      <c r="H11" s="31">
        <v>47704</v>
      </c>
      <c r="I11" s="37">
        <v>-43.2</v>
      </c>
    </row>
    <row r="12" spans="1:9" ht="13.5" customHeight="1" outlineLevel="2">
      <c r="A12" s="25">
        <v>3</v>
      </c>
      <c r="B12" s="44" t="s">
        <v>300</v>
      </c>
      <c r="C12" s="31">
        <v>41054059</v>
      </c>
      <c r="D12" s="50" t="s">
        <v>356</v>
      </c>
      <c r="E12" s="30" t="s">
        <v>490</v>
      </c>
      <c r="F12" s="21" t="s">
        <v>596</v>
      </c>
      <c r="G12" s="32">
        <v>44701</v>
      </c>
      <c r="H12" s="31">
        <v>47704</v>
      </c>
      <c r="I12" s="37">
        <v>-43.2</v>
      </c>
    </row>
    <row r="13" spans="1:9" ht="13.5" customHeight="1" outlineLevel="1">
      <c r="A13" s="25"/>
      <c r="B13" s="44"/>
      <c r="C13" s="31"/>
      <c r="D13" s="50"/>
      <c r="E13" s="30"/>
      <c r="F13" s="21"/>
      <c r="G13" s="32"/>
      <c r="H13" s="33" t="s">
        <v>710</v>
      </c>
      <c r="I13" s="39">
        <f>SUBTOTAL(9,I10:I12)</f>
        <v>23148</v>
      </c>
    </row>
    <row r="14" spans="1:9" ht="13.5" customHeight="1" outlineLevel="2">
      <c r="A14" s="25">
        <v>4</v>
      </c>
      <c r="B14" s="44" t="s">
        <v>291</v>
      </c>
      <c r="C14" s="31">
        <v>38295790</v>
      </c>
      <c r="D14" s="50" t="s">
        <v>357</v>
      </c>
      <c r="E14" s="30" t="s">
        <v>491</v>
      </c>
      <c r="F14" s="21" t="s">
        <v>597</v>
      </c>
      <c r="G14" s="32">
        <v>44701</v>
      </c>
      <c r="H14" s="31">
        <v>47705</v>
      </c>
      <c r="I14" s="37">
        <v>-51.84</v>
      </c>
    </row>
    <row r="15" spans="1:9" ht="13.5" customHeight="1" outlineLevel="2">
      <c r="A15" s="25">
        <v>5</v>
      </c>
      <c r="B15" s="44" t="s">
        <v>291</v>
      </c>
      <c r="C15" s="31">
        <v>38295790</v>
      </c>
      <c r="D15" s="50" t="s">
        <v>357</v>
      </c>
      <c r="E15" s="30" t="s">
        <v>491</v>
      </c>
      <c r="F15" s="21" t="s">
        <v>598</v>
      </c>
      <c r="G15" s="32">
        <v>44701</v>
      </c>
      <c r="H15" s="31">
        <v>47705</v>
      </c>
      <c r="I15" s="37">
        <v>-103.68</v>
      </c>
    </row>
    <row r="16" spans="1:9" ht="13.5" customHeight="1" outlineLevel="2">
      <c r="A16" s="25">
        <v>6</v>
      </c>
      <c r="B16" s="44" t="s">
        <v>291</v>
      </c>
      <c r="C16" s="31">
        <v>38295790</v>
      </c>
      <c r="D16" s="50" t="s">
        <v>357</v>
      </c>
      <c r="E16" s="30" t="s">
        <v>491</v>
      </c>
      <c r="F16" s="21" t="s">
        <v>599</v>
      </c>
      <c r="G16" s="32">
        <v>44701</v>
      </c>
      <c r="H16" s="31">
        <v>47705</v>
      </c>
      <c r="I16" s="37">
        <v>7183.68</v>
      </c>
    </row>
    <row r="17" spans="1:9" ht="13.5" customHeight="1" outlineLevel="1">
      <c r="A17" s="25"/>
      <c r="B17" s="44"/>
      <c r="C17" s="31"/>
      <c r="D17" s="50"/>
      <c r="E17" s="30"/>
      <c r="F17" s="21"/>
      <c r="G17" s="32"/>
      <c r="H17" s="33" t="s">
        <v>711</v>
      </c>
      <c r="I17" s="39">
        <f>SUBTOTAL(9,I14:I16)</f>
        <v>7028.16</v>
      </c>
    </row>
    <row r="18" spans="1:9" ht="13.5" customHeight="1" outlineLevel="2">
      <c r="A18" s="25">
        <v>7</v>
      </c>
      <c r="B18" s="44" t="s">
        <v>210</v>
      </c>
      <c r="C18" s="31">
        <v>16653529</v>
      </c>
      <c r="D18" s="50" t="s">
        <v>358</v>
      </c>
      <c r="E18" s="30" t="s">
        <v>228</v>
      </c>
      <c r="F18" s="21" t="s">
        <v>600</v>
      </c>
      <c r="G18" s="32">
        <v>44701</v>
      </c>
      <c r="H18" s="31">
        <v>47706</v>
      </c>
      <c r="I18" s="37">
        <v>21438.88</v>
      </c>
    </row>
    <row r="19" spans="1:9" ht="13.5" customHeight="1" outlineLevel="1">
      <c r="A19" s="25"/>
      <c r="B19" s="44"/>
      <c r="C19" s="31"/>
      <c r="D19" s="50"/>
      <c r="E19" s="30"/>
      <c r="F19" s="21"/>
      <c r="G19" s="32"/>
      <c r="H19" s="33" t="s">
        <v>0</v>
      </c>
      <c r="I19" s="39">
        <f>SUBTOTAL(9,I18:I18)</f>
        <v>21438.88</v>
      </c>
    </row>
    <row r="20" spans="1:9" ht="13.5" customHeight="1" outlineLevel="2">
      <c r="A20" s="25">
        <v>8</v>
      </c>
      <c r="B20" s="44" t="s">
        <v>327</v>
      </c>
      <c r="C20" s="31">
        <v>41913883</v>
      </c>
      <c r="D20" s="50" t="s">
        <v>359</v>
      </c>
      <c r="E20" s="30" t="s">
        <v>492</v>
      </c>
      <c r="F20" s="21" t="s">
        <v>601</v>
      </c>
      <c r="G20" s="32">
        <v>44701</v>
      </c>
      <c r="H20" s="31">
        <v>47707</v>
      </c>
      <c r="I20" s="37">
        <v>5945.6</v>
      </c>
    </row>
    <row r="21" spans="1:9" ht="13.5" customHeight="1" outlineLevel="1">
      <c r="A21" s="25"/>
      <c r="B21" s="44"/>
      <c r="C21" s="31"/>
      <c r="D21" s="50"/>
      <c r="E21" s="30"/>
      <c r="F21" s="21"/>
      <c r="G21" s="32"/>
      <c r="H21" s="33" t="s">
        <v>1</v>
      </c>
      <c r="I21" s="39">
        <f>SUBTOTAL(9,I20:I20)</f>
        <v>5945.6</v>
      </c>
    </row>
    <row r="22" spans="1:9" ht="13.5" customHeight="1" outlineLevel="2">
      <c r="A22" s="25">
        <v>9</v>
      </c>
      <c r="B22" s="44" t="s">
        <v>272</v>
      </c>
      <c r="C22" s="31">
        <v>33972692</v>
      </c>
      <c r="D22" s="50" t="s">
        <v>360</v>
      </c>
      <c r="E22" s="30" t="s">
        <v>493</v>
      </c>
      <c r="F22" s="21" t="s">
        <v>602</v>
      </c>
      <c r="G22" s="32">
        <v>44701</v>
      </c>
      <c r="H22" s="31">
        <v>47708</v>
      </c>
      <c r="I22" s="37">
        <v>25035.84</v>
      </c>
    </row>
    <row r="23" spans="1:9" ht="13.5" customHeight="1" outlineLevel="1">
      <c r="A23" s="25"/>
      <c r="B23" s="44"/>
      <c r="C23" s="31"/>
      <c r="D23" s="50"/>
      <c r="E23" s="30"/>
      <c r="F23" s="21"/>
      <c r="G23" s="32"/>
      <c r="H23" s="33" t="s">
        <v>2</v>
      </c>
      <c r="I23" s="39">
        <f>SUBTOTAL(9,I22:I22)</f>
        <v>25035.84</v>
      </c>
    </row>
    <row r="24" spans="1:9" ht="13.5" customHeight="1" outlineLevel="2">
      <c r="A24" s="25">
        <v>10</v>
      </c>
      <c r="B24" s="44" t="s">
        <v>212</v>
      </c>
      <c r="C24" s="31">
        <v>16763602</v>
      </c>
      <c r="D24" s="50" t="s">
        <v>361</v>
      </c>
      <c r="E24" s="30" t="s">
        <v>322</v>
      </c>
      <c r="F24" s="21" t="s">
        <v>603</v>
      </c>
      <c r="G24" s="32">
        <v>44701</v>
      </c>
      <c r="H24" s="31">
        <v>47709</v>
      </c>
      <c r="I24" s="37">
        <v>26492.4</v>
      </c>
    </row>
    <row r="25" spans="1:9" ht="13.5" customHeight="1" outlineLevel="1">
      <c r="A25" s="25"/>
      <c r="B25" s="44"/>
      <c r="C25" s="31"/>
      <c r="D25" s="50"/>
      <c r="E25" s="30"/>
      <c r="F25" s="21"/>
      <c r="G25" s="32"/>
      <c r="H25" s="33" t="s">
        <v>3</v>
      </c>
      <c r="I25" s="39">
        <f>SUBTOTAL(9,I24:I24)</f>
        <v>26492.4</v>
      </c>
    </row>
    <row r="26" spans="1:9" ht="31.5" customHeight="1" outlineLevel="2">
      <c r="A26" s="25">
        <v>11</v>
      </c>
      <c r="B26" s="44" t="s">
        <v>276</v>
      </c>
      <c r="C26" s="31">
        <v>34126764</v>
      </c>
      <c r="D26" s="50" t="s">
        <v>362</v>
      </c>
      <c r="E26" s="30" t="s">
        <v>494</v>
      </c>
      <c r="F26" s="21" t="s">
        <v>604</v>
      </c>
      <c r="G26" s="32">
        <v>44701</v>
      </c>
      <c r="H26" s="31">
        <v>47710</v>
      </c>
      <c r="I26" s="37">
        <v>29879.04</v>
      </c>
    </row>
    <row r="27" spans="1:9" ht="13.5" customHeight="1" outlineLevel="1">
      <c r="A27" s="25"/>
      <c r="B27" s="44"/>
      <c r="C27" s="31"/>
      <c r="D27" s="50"/>
      <c r="E27" s="30"/>
      <c r="F27" s="21"/>
      <c r="G27" s="32"/>
      <c r="H27" s="33" t="s">
        <v>4</v>
      </c>
      <c r="I27" s="39">
        <f>SUBTOTAL(9,I26:I26)</f>
        <v>29879.04</v>
      </c>
    </row>
    <row r="28" spans="1:9" ht="13.5" customHeight="1" outlineLevel="2">
      <c r="A28" s="25">
        <v>12</v>
      </c>
      <c r="B28" s="44" t="s">
        <v>247</v>
      </c>
      <c r="C28" s="31">
        <v>28146597</v>
      </c>
      <c r="D28" s="50" t="s">
        <v>363</v>
      </c>
      <c r="E28" s="30" t="s">
        <v>495</v>
      </c>
      <c r="F28" s="21" t="s">
        <v>605</v>
      </c>
      <c r="G28" s="32">
        <v>44701</v>
      </c>
      <c r="H28" s="31">
        <v>47711</v>
      </c>
      <c r="I28" s="37">
        <v>37893.12</v>
      </c>
    </row>
    <row r="29" spans="1:9" ht="13.5" customHeight="1" outlineLevel="1">
      <c r="A29" s="25"/>
      <c r="B29" s="44"/>
      <c r="C29" s="31"/>
      <c r="D29" s="50"/>
      <c r="E29" s="30"/>
      <c r="F29" s="21"/>
      <c r="G29" s="32"/>
      <c r="H29" s="33" t="s">
        <v>5</v>
      </c>
      <c r="I29" s="39">
        <f>SUBTOTAL(9,I28:I28)</f>
        <v>37893.12</v>
      </c>
    </row>
    <row r="30" spans="1:9" ht="13.5" customHeight="1" outlineLevel="2">
      <c r="A30" s="25">
        <v>13</v>
      </c>
      <c r="B30" s="44" t="s">
        <v>229</v>
      </c>
      <c r="C30" s="31">
        <v>19982151</v>
      </c>
      <c r="D30" s="50" t="s">
        <v>364</v>
      </c>
      <c r="E30" s="30" t="s">
        <v>315</v>
      </c>
      <c r="F30" s="21" t="s">
        <v>606</v>
      </c>
      <c r="G30" s="32">
        <v>44701</v>
      </c>
      <c r="H30" s="31">
        <v>47712</v>
      </c>
      <c r="I30" s="37">
        <v>19974</v>
      </c>
    </row>
    <row r="31" spans="1:9" ht="13.5" customHeight="1" outlineLevel="1">
      <c r="A31" s="25"/>
      <c r="B31" s="44"/>
      <c r="C31" s="31"/>
      <c r="D31" s="50"/>
      <c r="E31" s="30"/>
      <c r="F31" s="21"/>
      <c r="G31" s="32"/>
      <c r="H31" s="33" t="s">
        <v>6</v>
      </c>
      <c r="I31" s="39">
        <f>SUBTOTAL(9,I30:I30)</f>
        <v>19974</v>
      </c>
    </row>
    <row r="32" spans="1:9" ht="13.5" customHeight="1" outlineLevel="2">
      <c r="A32" s="25">
        <v>14</v>
      </c>
      <c r="B32" s="44" t="s">
        <v>254</v>
      </c>
      <c r="C32" s="31">
        <v>29368206</v>
      </c>
      <c r="D32" s="50" t="s">
        <v>365</v>
      </c>
      <c r="E32" s="30" t="s">
        <v>496</v>
      </c>
      <c r="F32" s="21" t="s">
        <v>607</v>
      </c>
      <c r="G32" s="32">
        <v>44701</v>
      </c>
      <c r="H32" s="31">
        <v>47713</v>
      </c>
      <c r="I32" s="37">
        <v>28880.64</v>
      </c>
    </row>
    <row r="33" spans="1:9" ht="13.5" customHeight="1" outlineLevel="1">
      <c r="A33" s="25"/>
      <c r="B33" s="44"/>
      <c r="C33" s="31"/>
      <c r="D33" s="50"/>
      <c r="E33" s="30"/>
      <c r="F33" s="21"/>
      <c r="G33" s="32"/>
      <c r="H33" s="33" t="s">
        <v>7</v>
      </c>
      <c r="I33" s="39">
        <f>SUBTOTAL(9,I32:I32)</f>
        <v>28880.64</v>
      </c>
    </row>
    <row r="34" spans="1:9" ht="13.5" customHeight="1" outlineLevel="2">
      <c r="A34" s="25">
        <v>15</v>
      </c>
      <c r="B34" s="44" t="s">
        <v>278</v>
      </c>
      <c r="C34" s="31">
        <v>34163720</v>
      </c>
      <c r="D34" s="50" t="s">
        <v>366</v>
      </c>
      <c r="E34" s="30" t="s">
        <v>497</v>
      </c>
      <c r="F34" s="21" t="s">
        <v>608</v>
      </c>
      <c r="G34" s="32">
        <v>44701</v>
      </c>
      <c r="H34" s="31">
        <v>47714</v>
      </c>
      <c r="I34" s="37">
        <v>11010.24</v>
      </c>
    </row>
    <row r="35" spans="1:9" ht="13.5" customHeight="1" outlineLevel="1">
      <c r="A35" s="25"/>
      <c r="B35" s="44"/>
      <c r="C35" s="31"/>
      <c r="D35" s="50"/>
      <c r="E35" s="30"/>
      <c r="F35" s="21"/>
      <c r="G35" s="32"/>
      <c r="H35" s="33" t="s">
        <v>8</v>
      </c>
      <c r="I35" s="39">
        <f>SUBTOTAL(9,I34:I34)</f>
        <v>11010.24</v>
      </c>
    </row>
    <row r="36" spans="1:9" ht="13.5" customHeight="1" outlineLevel="2">
      <c r="A36" s="25">
        <v>16</v>
      </c>
      <c r="B36" s="44" t="s">
        <v>242</v>
      </c>
      <c r="C36" s="31">
        <v>26710680</v>
      </c>
      <c r="D36" s="50" t="s">
        <v>367</v>
      </c>
      <c r="E36" s="30" t="s">
        <v>498</v>
      </c>
      <c r="F36" s="21" t="s">
        <v>609</v>
      </c>
      <c r="G36" s="32">
        <v>44701</v>
      </c>
      <c r="H36" s="31">
        <v>47715</v>
      </c>
      <c r="I36" s="37">
        <v>29644.8</v>
      </c>
    </row>
    <row r="37" spans="1:9" ht="13.5" customHeight="1" outlineLevel="1">
      <c r="A37" s="25"/>
      <c r="B37" s="44"/>
      <c r="C37" s="31"/>
      <c r="D37" s="50"/>
      <c r="E37" s="30"/>
      <c r="F37" s="21"/>
      <c r="G37" s="32"/>
      <c r="H37" s="33" t="s">
        <v>9</v>
      </c>
      <c r="I37" s="39">
        <f>SUBTOTAL(9,I36:I36)</f>
        <v>29644.8</v>
      </c>
    </row>
    <row r="38" spans="1:9" ht="13.5" customHeight="1" outlineLevel="2">
      <c r="A38" s="25">
        <v>17</v>
      </c>
      <c r="B38" s="44" t="s">
        <v>249</v>
      </c>
      <c r="C38" s="31">
        <v>28501133</v>
      </c>
      <c r="D38" s="50" t="s">
        <v>368</v>
      </c>
      <c r="E38" s="30" t="s">
        <v>499</v>
      </c>
      <c r="F38" s="21" t="s">
        <v>610</v>
      </c>
      <c r="G38" s="32">
        <v>44701</v>
      </c>
      <c r="H38" s="31">
        <v>47716</v>
      </c>
      <c r="I38" s="37">
        <v>12462.4</v>
      </c>
    </row>
    <row r="39" spans="1:9" ht="13.5" customHeight="1" outlineLevel="1">
      <c r="A39" s="25"/>
      <c r="B39" s="44"/>
      <c r="C39" s="31"/>
      <c r="D39" s="50"/>
      <c r="E39" s="30"/>
      <c r="F39" s="21"/>
      <c r="G39" s="32"/>
      <c r="H39" s="33" t="s">
        <v>10</v>
      </c>
      <c r="I39" s="39">
        <f>SUBTOTAL(9,I38:I38)</f>
        <v>12462.4</v>
      </c>
    </row>
    <row r="40" spans="1:9" ht="13.5" customHeight="1" outlineLevel="2">
      <c r="A40" s="25">
        <v>18</v>
      </c>
      <c r="B40" s="44" t="s">
        <v>268</v>
      </c>
      <c r="C40" s="31">
        <v>33101451</v>
      </c>
      <c r="D40" s="50" t="s">
        <v>369</v>
      </c>
      <c r="E40" s="30" t="s">
        <v>500</v>
      </c>
      <c r="F40" s="21" t="s">
        <v>611</v>
      </c>
      <c r="G40" s="32">
        <v>44701</v>
      </c>
      <c r="H40" s="31">
        <v>47717</v>
      </c>
      <c r="I40" s="37">
        <v>15108.48</v>
      </c>
    </row>
    <row r="41" spans="1:9" ht="13.5" customHeight="1" outlineLevel="1">
      <c r="A41" s="25"/>
      <c r="B41" s="44"/>
      <c r="C41" s="31"/>
      <c r="D41" s="50"/>
      <c r="E41" s="30"/>
      <c r="F41" s="21"/>
      <c r="G41" s="32"/>
      <c r="H41" s="33" t="s">
        <v>11</v>
      </c>
      <c r="I41" s="39">
        <f>SUBTOTAL(9,I40:I40)</f>
        <v>15108.48</v>
      </c>
    </row>
    <row r="42" spans="1:9" ht="27" customHeight="1" outlineLevel="2">
      <c r="A42" s="25">
        <v>19</v>
      </c>
      <c r="B42" s="44" t="s">
        <v>275</v>
      </c>
      <c r="C42" s="31">
        <v>34048747</v>
      </c>
      <c r="D42" s="50" t="s">
        <v>370</v>
      </c>
      <c r="E42" s="30" t="s">
        <v>501</v>
      </c>
      <c r="F42" s="21" t="s">
        <v>612</v>
      </c>
      <c r="G42" s="32">
        <v>44701</v>
      </c>
      <c r="H42" s="31">
        <v>47718</v>
      </c>
      <c r="I42" s="37">
        <v>26200</v>
      </c>
    </row>
    <row r="43" spans="1:9" ht="13.5" customHeight="1" outlineLevel="1">
      <c r="A43" s="25"/>
      <c r="B43" s="44"/>
      <c r="C43" s="31"/>
      <c r="D43" s="50"/>
      <c r="E43" s="30"/>
      <c r="F43" s="21"/>
      <c r="G43" s="32"/>
      <c r="H43" s="33" t="s">
        <v>12</v>
      </c>
      <c r="I43" s="39">
        <f>SUBTOTAL(9,I42:I42)</f>
        <v>26200</v>
      </c>
    </row>
    <row r="44" spans="1:9" ht="13.5" customHeight="1" outlineLevel="2">
      <c r="A44" s="25">
        <v>20</v>
      </c>
      <c r="B44" s="44" t="s">
        <v>232</v>
      </c>
      <c r="C44" s="31">
        <v>20716854</v>
      </c>
      <c r="D44" s="50" t="s">
        <v>371</v>
      </c>
      <c r="E44" s="30" t="s">
        <v>502</v>
      </c>
      <c r="F44" s="21" t="s">
        <v>613</v>
      </c>
      <c r="G44" s="32">
        <v>44701</v>
      </c>
      <c r="H44" s="31">
        <v>47719</v>
      </c>
      <c r="I44" s="37">
        <v>45100.8</v>
      </c>
    </row>
    <row r="45" spans="1:9" ht="13.5" customHeight="1" outlineLevel="1">
      <c r="A45" s="25"/>
      <c r="B45" s="44"/>
      <c r="C45" s="31"/>
      <c r="D45" s="50"/>
      <c r="E45" s="30"/>
      <c r="F45" s="21"/>
      <c r="G45" s="32"/>
      <c r="H45" s="33" t="s">
        <v>13</v>
      </c>
      <c r="I45" s="39">
        <f>SUBTOTAL(9,I44:I44)</f>
        <v>45100.8</v>
      </c>
    </row>
    <row r="46" spans="1:9" ht="13.5" customHeight="1" outlineLevel="2">
      <c r="A46" s="25">
        <v>21</v>
      </c>
      <c r="B46" s="44" t="s">
        <v>328</v>
      </c>
      <c r="C46" s="31">
        <v>16286155</v>
      </c>
      <c r="D46" s="50" t="s">
        <v>372</v>
      </c>
      <c r="E46" s="30" t="s">
        <v>503</v>
      </c>
      <c r="F46" s="21" t="s">
        <v>614</v>
      </c>
      <c r="G46" s="32">
        <v>44701</v>
      </c>
      <c r="H46" s="31">
        <v>47720</v>
      </c>
      <c r="I46" s="37">
        <v>33102</v>
      </c>
    </row>
    <row r="47" spans="1:9" ht="13.5" customHeight="1" outlineLevel="1">
      <c r="A47" s="25"/>
      <c r="B47" s="44"/>
      <c r="C47" s="31"/>
      <c r="D47" s="50"/>
      <c r="E47" s="30"/>
      <c r="F47" s="21"/>
      <c r="G47" s="32"/>
      <c r="H47" s="33" t="s">
        <v>14</v>
      </c>
      <c r="I47" s="39">
        <f>SUBTOTAL(9,I46:I46)</f>
        <v>33102</v>
      </c>
    </row>
    <row r="48" spans="1:9" ht="13.5" customHeight="1" outlineLevel="2">
      <c r="A48" s="25">
        <v>22</v>
      </c>
      <c r="B48" s="44" t="s">
        <v>325</v>
      </c>
      <c r="C48" s="31">
        <v>23666661</v>
      </c>
      <c r="D48" s="50" t="s">
        <v>373</v>
      </c>
      <c r="E48" s="30" t="s">
        <v>504</v>
      </c>
      <c r="F48" s="21" t="s">
        <v>615</v>
      </c>
      <c r="G48" s="32">
        <v>44701</v>
      </c>
      <c r="H48" s="31">
        <v>47721</v>
      </c>
      <c r="I48" s="37">
        <v>-372.8</v>
      </c>
    </row>
    <row r="49" spans="1:9" ht="13.5" customHeight="1" outlineLevel="2">
      <c r="A49" s="25">
        <v>23</v>
      </c>
      <c r="B49" s="44" t="s">
        <v>325</v>
      </c>
      <c r="C49" s="31">
        <v>23666661</v>
      </c>
      <c r="D49" s="50" t="s">
        <v>373</v>
      </c>
      <c r="E49" s="30" t="s">
        <v>504</v>
      </c>
      <c r="F49" s="21" t="s">
        <v>616</v>
      </c>
      <c r="G49" s="32">
        <v>44701</v>
      </c>
      <c r="H49" s="31">
        <v>47721</v>
      </c>
      <c r="I49" s="37">
        <v>-86.4</v>
      </c>
    </row>
    <row r="50" spans="1:9" ht="13.5" customHeight="1" outlineLevel="2">
      <c r="A50" s="25">
        <v>24</v>
      </c>
      <c r="B50" s="44" t="s">
        <v>325</v>
      </c>
      <c r="C50" s="31">
        <v>23666661</v>
      </c>
      <c r="D50" s="50" t="s">
        <v>373</v>
      </c>
      <c r="E50" s="30" t="s">
        <v>504</v>
      </c>
      <c r="F50" s="21" t="s">
        <v>617</v>
      </c>
      <c r="G50" s="32">
        <v>44701</v>
      </c>
      <c r="H50" s="31">
        <v>47721</v>
      </c>
      <c r="I50" s="37">
        <v>-89.2</v>
      </c>
    </row>
    <row r="51" spans="1:9" ht="13.5" customHeight="1" outlineLevel="2">
      <c r="A51" s="25">
        <v>25</v>
      </c>
      <c r="B51" s="44" t="s">
        <v>325</v>
      </c>
      <c r="C51" s="31">
        <v>23666661</v>
      </c>
      <c r="D51" s="50" t="s">
        <v>373</v>
      </c>
      <c r="E51" s="30" t="s">
        <v>504</v>
      </c>
      <c r="F51" s="21" t="s">
        <v>618</v>
      </c>
      <c r="G51" s="32">
        <v>44701</v>
      </c>
      <c r="H51" s="31">
        <v>47721</v>
      </c>
      <c r="I51" s="37">
        <v>207274.52</v>
      </c>
    </row>
    <row r="52" spans="1:9" ht="13.5" customHeight="1" outlineLevel="1">
      <c r="A52" s="25"/>
      <c r="B52" s="44"/>
      <c r="C52" s="31"/>
      <c r="D52" s="50"/>
      <c r="E52" s="30"/>
      <c r="F52" s="21"/>
      <c r="G52" s="32"/>
      <c r="H52" s="33" t="s">
        <v>15</v>
      </c>
      <c r="I52" s="37">
        <f>SUBTOTAL(9,I48:I51)</f>
        <v>206726.12</v>
      </c>
    </row>
    <row r="53" spans="1:9" ht="13.5" customHeight="1" outlineLevel="2">
      <c r="A53" s="25">
        <v>26</v>
      </c>
      <c r="B53" s="44" t="s">
        <v>297</v>
      </c>
      <c r="C53" s="31">
        <v>39534357</v>
      </c>
      <c r="D53" s="50" t="s">
        <v>374</v>
      </c>
      <c r="E53" s="30" t="s">
        <v>505</v>
      </c>
      <c r="F53" s="21" t="s">
        <v>619</v>
      </c>
      <c r="G53" s="32">
        <v>44701</v>
      </c>
      <c r="H53" s="31">
        <v>47722</v>
      </c>
      <c r="I53" s="37">
        <v>17425.92</v>
      </c>
    </row>
    <row r="54" spans="1:9" ht="13.5" customHeight="1" outlineLevel="1">
      <c r="A54" s="25"/>
      <c r="B54" s="44"/>
      <c r="C54" s="31"/>
      <c r="D54" s="50"/>
      <c r="E54" s="30"/>
      <c r="F54" s="21"/>
      <c r="G54" s="32"/>
      <c r="H54" s="33" t="s">
        <v>16</v>
      </c>
      <c r="I54" s="39">
        <f>SUBTOTAL(9,I53:I53)</f>
        <v>17425.92</v>
      </c>
    </row>
    <row r="55" spans="1:9" ht="13.5" customHeight="1" outlineLevel="2">
      <c r="A55" s="25">
        <v>27</v>
      </c>
      <c r="B55" s="44" t="s">
        <v>292</v>
      </c>
      <c r="C55" s="31">
        <v>38590669</v>
      </c>
      <c r="D55" s="50" t="s">
        <v>375</v>
      </c>
      <c r="E55" s="30" t="s">
        <v>506</v>
      </c>
      <c r="F55" s="21" t="s">
        <v>620</v>
      </c>
      <c r="G55" s="32">
        <v>44701</v>
      </c>
      <c r="H55" s="31">
        <v>47723</v>
      </c>
      <c r="I55" s="37">
        <v>16941.6</v>
      </c>
    </row>
    <row r="56" spans="1:9" ht="13.5" customHeight="1" outlineLevel="1">
      <c r="A56" s="25"/>
      <c r="B56" s="44"/>
      <c r="C56" s="31"/>
      <c r="D56" s="50"/>
      <c r="E56" s="30"/>
      <c r="F56" s="21"/>
      <c r="G56" s="32"/>
      <c r="H56" s="33" t="s">
        <v>17</v>
      </c>
      <c r="I56" s="39">
        <f>SUBTOTAL(9,I55:I55)</f>
        <v>16941.6</v>
      </c>
    </row>
    <row r="57" spans="1:9" ht="13.5" customHeight="1" outlineLevel="2">
      <c r="A57" s="25">
        <v>28</v>
      </c>
      <c r="B57" s="44" t="s">
        <v>244</v>
      </c>
      <c r="C57" s="31">
        <v>27712744</v>
      </c>
      <c r="D57" s="50" t="s">
        <v>376</v>
      </c>
      <c r="E57" s="30" t="s">
        <v>507</v>
      </c>
      <c r="F57" s="21" t="s">
        <v>621</v>
      </c>
      <c r="G57" s="32">
        <v>44701</v>
      </c>
      <c r="H57" s="31">
        <v>47724</v>
      </c>
      <c r="I57" s="37">
        <v>-83.2</v>
      </c>
    </row>
    <row r="58" spans="1:9" ht="13.5" customHeight="1" outlineLevel="2">
      <c r="A58" s="25">
        <v>29</v>
      </c>
      <c r="B58" s="44" t="s">
        <v>244</v>
      </c>
      <c r="C58" s="31">
        <v>27712744</v>
      </c>
      <c r="D58" s="50" t="s">
        <v>376</v>
      </c>
      <c r="E58" s="30" t="s">
        <v>507</v>
      </c>
      <c r="F58" s="21" t="s">
        <v>622</v>
      </c>
      <c r="G58" s="32">
        <v>44701</v>
      </c>
      <c r="H58" s="31">
        <v>47724</v>
      </c>
      <c r="I58" s="37">
        <v>151621.92</v>
      </c>
    </row>
    <row r="59" spans="1:9" ht="13.5" customHeight="1" outlineLevel="1">
      <c r="A59" s="25"/>
      <c r="B59" s="44"/>
      <c r="C59" s="31"/>
      <c r="D59" s="50"/>
      <c r="E59" s="30"/>
      <c r="F59" s="21"/>
      <c r="G59" s="32"/>
      <c r="H59" s="33" t="s">
        <v>18</v>
      </c>
      <c r="I59" s="39">
        <f>SUBTOTAL(9,I57:I58)</f>
        <v>151538.72</v>
      </c>
    </row>
    <row r="60" spans="1:9" ht="13.5" customHeight="1" outlineLevel="2">
      <c r="A60" s="25">
        <v>30</v>
      </c>
      <c r="B60" s="44" t="s">
        <v>243</v>
      </c>
      <c r="C60" s="31">
        <v>27280905</v>
      </c>
      <c r="D60" s="50" t="s">
        <v>377</v>
      </c>
      <c r="E60" s="30" t="s">
        <v>508</v>
      </c>
      <c r="F60" s="21" t="s">
        <v>623</v>
      </c>
      <c r="G60" s="32">
        <v>44701</v>
      </c>
      <c r="H60" s="31">
        <v>47725</v>
      </c>
      <c r="I60" s="37">
        <v>-425.92</v>
      </c>
    </row>
    <row r="61" spans="1:9" ht="13.5" customHeight="1" outlineLevel="2">
      <c r="A61" s="25">
        <v>31</v>
      </c>
      <c r="B61" s="44" t="s">
        <v>243</v>
      </c>
      <c r="C61" s="31">
        <v>27280905</v>
      </c>
      <c r="D61" s="50" t="s">
        <v>377</v>
      </c>
      <c r="E61" s="30" t="s">
        <v>508</v>
      </c>
      <c r="F61" s="21" t="s">
        <v>624</v>
      </c>
      <c r="G61" s="32">
        <v>44701</v>
      </c>
      <c r="H61" s="31">
        <v>47725</v>
      </c>
      <c r="I61" s="37">
        <v>241461.8</v>
      </c>
    </row>
    <row r="62" spans="1:9" ht="13.5" customHeight="1" outlineLevel="2">
      <c r="A62" s="25">
        <v>32</v>
      </c>
      <c r="B62" s="44" t="s">
        <v>243</v>
      </c>
      <c r="C62" s="31">
        <v>27280905</v>
      </c>
      <c r="D62" s="50" t="s">
        <v>377</v>
      </c>
      <c r="E62" s="30" t="s">
        <v>508</v>
      </c>
      <c r="F62" s="21" t="s">
        <v>625</v>
      </c>
      <c r="G62" s="32">
        <v>44701</v>
      </c>
      <c r="H62" s="31">
        <v>47725</v>
      </c>
      <c r="I62" s="37">
        <v>-418.48</v>
      </c>
    </row>
    <row r="63" spans="1:9" ht="13.5" customHeight="1" outlineLevel="2">
      <c r="A63" s="25">
        <v>33</v>
      </c>
      <c r="B63" s="44" t="s">
        <v>243</v>
      </c>
      <c r="C63" s="31">
        <v>27280905</v>
      </c>
      <c r="D63" s="50" t="s">
        <v>377</v>
      </c>
      <c r="E63" s="30" t="s">
        <v>508</v>
      </c>
      <c r="F63" s="21" t="s">
        <v>626</v>
      </c>
      <c r="G63" s="32">
        <v>44701</v>
      </c>
      <c r="H63" s="31">
        <v>47725</v>
      </c>
      <c r="I63" s="37">
        <v>-219.76</v>
      </c>
    </row>
    <row r="64" spans="1:9" ht="13.5" customHeight="1" outlineLevel="1">
      <c r="A64" s="25"/>
      <c r="B64" s="44"/>
      <c r="C64" s="31"/>
      <c r="D64" s="50"/>
      <c r="E64" s="30"/>
      <c r="F64" s="21"/>
      <c r="G64" s="32"/>
      <c r="H64" s="33" t="s">
        <v>19</v>
      </c>
      <c r="I64" s="39">
        <f>SUBTOTAL(9,I60:I63)</f>
        <v>240397.63999999996</v>
      </c>
    </row>
    <row r="65" spans="1:9" ht="13.5" customHeight="1" outlineLevel="2">
      <c r="A65" s="25">
        <v>34</v>
      </c>
      <c r="B65" s="44" t="s">
        <v>284</v>
      </c>
      <c r="C65" s="31">
        <v>35643440</v>
      </c>
      <c r="D65" s="50" t="s">
        <v>378</v>
      </c>
      <c r="E65" s="30" t="s">
        <v>509</v>
      </c>
      <c r="F65" s="21" t="s">
        <v>627</v>
      </c>
      <c r="G65" s="32">
        <v>44701</v>
      </c>
      <c r="H65" s="31">
        <v>47726</v>
      </c>
      <c r="I65" s="37">
        <v>-61.44</v>
      </c>
    </row>
    <row r="66" spans="1:9" ht="13.5" customHeight="1" outlineLevel="2">
      <c r="A66" s="25">
        <v>35</v>
      </c>
      <c r="B66" s="44" t="s">
        <v>284</v>
      </c>
      <c r="C66" s="31">
        <v>35643440</v>
      </c>
      <c r="D66" s="50" t="s">
        <v>378</v>
      </c>
      <c r="E66" s="30" t="s">
        <v>509</v>
      </c>
      <c r="F66" s="21" t="s">
        <v>628</v>
      </c>
      <c r="G66" s="32">
        <v>44701</v>
      </c>
      <c r="H66" s="31">
        <v>47726</v>
      </c>
      <c r="I66" s="37">
        <v>22363.84</v>
      </c>
    </row>
    <row r="67" spans="1:9" ht="13.5" customHeight="1" outlineLevel="1">
      <c r="A67" s="25"/>
      <c r="B67" s="44"/>
      <c r="C67" s="31"/>
      <c r="D67" s="50"/>
      <c r="E67" s="30"/>
      <c r="F67" s="21"/>
      <c r="G67" s="32"/>
      <c r="H67" s="33" t="s">
        <v>20</v>
      </c>
      <c r="I67" s="39">
        <f>SUBTOTAL(9,I65:I66)</f>
        <v>22302.4</v>
      </c>
    </row>
    <row r="68" spans="1:9" ht="13.5" customHeight="1" outlineLevel="2">
      <c r="A68" s="25">
        <v>36</v>
      </c>
      <c r="B68" s="44" t="s">
        <v>252</v>
      </c>
      <c r="C68" s="31">
        <v>28832676</v>
      </c>
      <c r="D68" s="50" t="s">
        <v>379</v>
      </c>
      <c r="E68" s="30" t="s">
        <v>510</v>
      </c>
      <c r="F68" s="21" t="s">
        <v>629</v>
      </c>
      <c r="G68" s="32">
        <v>44701</v>
      </c>
      <c r="H68" s="31">
        <v>47727</v>
      </c>
      <c r="I68" s="37">
        <v>59494.24</v>
      </c>
    </row>
    <row r="69" spans="1:9" ht="13.5" customHeight="1" outlineLevel="1">
      <c r="A69" s="25"/>
      <c r="B69" s="44"/>
      <c r="C69" s="31"/>
      <c r="D69" s="50"/>
      <c r="E69" s="30"/>
      <c r="F69" s="21"/>
      <c r="G69" s="32"/>
      <c r="H69" s="33" t="s">
        <v>21</v>
      </c>
      <c r="I69" s="39">
        <f>SUBTOTAL(9,I68:I68)</f>
        <v>59494.24</v>
      </c>
    </row>
    <row r="70" spans="1:9" ht="13.5" customHeight="1" outlineLevel="2">
      <c r="A70" s="25">
        <v>37</v>
      </c>
      <c r="B70" s="44" t="s">
        <v>305</v>
      </c>
      <c r="C70" s="31">
        <v>43526913</v>
      </c>
      <c r="D70" s="50" t="s">
        <v>380</v>
      </c>
      <c r="E70" s="30" t="s">
        <v>511</v>
      </c>
      <c r="F70" s="21" t="s">
        <v>630</v>
      </c>
      <c r="G70" s="32">
        <v>44701</v>
      </c>
      <c r="H70" s="31">
        <v>47728</v>
      </c>
      <c r="I70" s="37">
        <v>60591.2</v>
      </c>
    </row>
    <row r="71" spans="1:9" ht="13.5" customHeight="1" outlineLevel="1">
      <c r="A71" s="25"/>
      <c r="B71" s="44"/>
      <c r="C71" s="31"/>
      <c r="D71" s="50"/>
      <c r="E71" s="30"/>
      <c r="F71" s="21"/>
      <c r="G71" s="32"/>
      <c r="H71" s="33" t="s">
        <v>22</v>
      </c>
      <c r="I71" s="39">
        <f>SUBTOTAL(9,I70:I70)</f>
        <v>60591.2</v>
      </c>
    </row>
    <row r="72" spans="1:9" ht="13.5" customHeight="1" outlineLevel="2">
      <c r="A72" s="25">
        <v>38</v>
      </c>
      <c r="B72" s="44" t="s">
        <v>264</v>
      </c>
      <c r="C72" s="31">
        <v>32094151</v>
      </c>
      <c r="D72" s="50" t="s">
        <v>381</v>
      </c>
      <c r="E72" s="30" t="s">
        <v>512</v>
      </c>
      <c r="F72" s="21" t="s">
        <v>631</v>
      </c>
      <c r="G72" s="32">
        <v>44701</v>
      </c>
      <c r="H72" s="31">
        <v>47729</v>
      </c>
      <c r="I72" s="37">
        <v>41463.36</v>
      </c>
    </row>
    <row r="73" spans="1:9" ht="13.5" customHeight="1" outlineLevel="1">
      <c r="A73" s="25"/>
      <c r="B73" s="44"/>
      <c r="C73" s="31"/>
      <c r="D73" s="50"/>
      <c r="E73" s="30"/>
      <c r="F73" s="21"/>
      <c r="G73" s="32"/>
      <c r="H73" s="33" t="s">
        <v>23</v>
      </c>
      <c r="I73" s="39">
        <f>SUBTOTAL(9,I72:I72)</f>
        <v>41463.36</v>
      </c>
    </row>
    <row r="74" spans="1:9" ht="13.5" customHeight="1" outlineLevel="2">
      <c r="A74" s="25">
        <v>39</v>
      </c>
      <c r="B74" s="44" t="s">
        <v>281</v>
      </c>
      <c r="C74" s="31">
        <v>34271403</v>
      </c>
      <c r="D74" s="50" t="s">
        <v>382</v>
      </c>
      <c r="E74" s="30" t="s">
        <v>513</v>
      </c>
      <c r="F74" s="21" t="s">
        <v>632</v>
      </c>
      <c r="G74" s="32">
        <v>44701</v>
      </c>
      <c r="H74" s="31">
        <v>47730</v>
      </c>
      <c r="I74" s="37">
        <v>-54</v>
      </c>
    </row>
    <row r="75" spans="1:9" ht="13.5" customHeight="1" outlineLevel="2">
      <c r="A75" s="25">
        <v>40</v>
      </c>
      <c r="B75" s="44" t="s">
        <v>281</v>
      </c>
      <c r="C75" s="31">
        <v>34271403</v>
      </c>
      <c r="D75" s="50" t="s">
        <v>382</v>
      </c>
      <c r="E75" s="30" t="s">
        <v>513</v>
      </c>
      <c r="F75" s="21" t="s">
        <v>633</v>
      </c>
      <c r="G75" s="32">
        <v>44701</v>
      </c>
      <c r="H75" s="31">
        <v>47730</v>
      </c>
      <c r="I75" s="37">
        <v>-46</v>
      </c>
    </row>
    <row r="76" spans="1:9" ht="13.5" customHeight="1" outlineLevel="2">
      <c r="A76" s="25">
        <v>41</v>
      </c>
      <c r="B76" s="44" t="s">
        <v>281</v>
      </c>
      <c r="C76" s="31">
        <v>34271403</v>
      </c>
      <c r="D76" s="50" t="s">
        <v>382</v>
      </c>
      <c r="E76" s="30" t="s">
        <v>513</v>
      </c>
      <c r="F76" s="21" t="s">
        <v>634</v>
      </c>
      <c r="G76" s="32">
        <v>44701</v>
      </c>
      <c r="H76" s="31">
        <v>47730</v>
      </c>
      <c r="I76" s="37">
        <v>11916</v>
      </c>
    </row>
    <row r="77" spans="1:9" ht="13.5" customHeight="1" outlineLevel="1">
      <c r="A77" s="25"/>
      <c r="B77" s="44"/>
      <c r="C77" s="31"/>
      <c r="D77" s="50"/>
      <c r="E77" s="30"/>
      <c r="F77" s="21"/>
      <c r="G77" s="32"/>
      <c r="H77" s="33" t="s">
        <v>24</v>
      </c>
      <c r="I77" s="39">
        <f>SUBTOTAL(9,I74:I76)</f>
        <v>11816</v>
      </c>
    </row>
    <row r="78" spans="1:9" ht="13.5" customHeight="1" outlineLevel="2">
      <c r="A78" s="25">
        <v>42</v>
      </c>
      <c r="B78" s="44" t="s">
        <v>287</v>
      </c>
      <c r="C78" s="31">
        <v>36722054</v>
      </c>
      <c r="D78" s="50" t="s">
        <v>383</v>
      </c>
      <c r="E78" s="30" t="s">
        <v>514</v>
      </c>
      <c r="F78" s="21" t="s">
        <v>635</v>
      </c>
      <c r="G78" s="32">
        <v>44701</v>
      </c>
      <c r="H78" s="31">
        <v>47731</v>
      </c>
      <c r="I78" s="37">
        <v>16556.8</v>
      </c>
    </row>
    <row r="79" spans="1:9" ht="13.5" customHeight="1" outlineLevel="1">
      <c r="A79" s="25"/>
      <c r="B79" s="44"/>
      <c r="C79" s="31"/>
      <c r="D79" s="50"/>
      <c r="E79" s="30"/>
      <c r="F79" s="21"/>
      <c r="G79" s="32"/>
      <c r="H79" s="33" t="s">
        <v>25</v>
      </c>
      <c r="I79" s="39">
        <f>SUBTOTAL(9,I78:I78)</f>
        <v>16556.8</v>
      </c>
    </row>
    <row r="80" spans="1:9" ht="13.5" customHeight="1" outlineLevel="2">
      <c r="A80" s="25">
        <v>43</v>
      </c>
      <c r="B80" s="44" t="s">
        <v>301</v>
      </c>
      <c r="C80" s="31">
        <v>41464059</v>
      </c>
      <c r="D80" s="50" t="s">
        <v>384</v>
      </c>
      <c r="E80" s="30" t="s">
        <v>515</v>
      </c>
      <c r="F80" s="21" t="s">
        <v>597</v>
      </c>
      <c r="G80" s="32">
        <v>44701</v>
      </c>
      <c r="H80" s="31">
        <v>47732</v>
      </c>
      <c r="I80" s="37">
        <v>-102.4</v>
      </c>
    </row>
    <row r="81" spans="1:9" ht="13.5" customHeight="1" outlineLevel="2">
      <c r="A81" s="25">
        <v>44</v>
      </c>
      <c r="B81" s="44" t="s">
        <v>301</v>
      </c>
      <c r="C81" s="31">
        <v>41464059</v>
      </c>
      <c r="D81" s="50" t="s">
        <v>384</v>
      </c>
      <c r="E81" s="30" t="s">
        <v>515</v>
      </c>
      <c r="F81" s="21" t="s">
        <v>636</v>
      </c>
      <c r="G81" s="32">
        <v>44701</v>
      </c>
      <c r="H81" s="31">
        <v>47732</v>
      </c>
      <c r="I81" s="37">
        <v>24013.6</v>
      </c>
    </row>
    <row r="82" spans="1:9" ht="13.5" customHeight="1" outlineLevel="1">
      <c r="A82" s="25"/>
      <c r="B82" s="44"/>
      <c r="C82" s="31"/>
      <c r="D82" s="50"/>
      <c r="E82" s="30"/>
      <c r="F82" s="21"/>
      <c r="G82" s="32"/>
      <c r="H82" s="33" t="s">
        <v>26</v>
      </c>
      <c r="I82" s="39">
        <f>SUBTOTAL(9,I80:I81)</f>
        <v>23911.199999999997</v>
      </c>
    </row>
    <row r="83" spans="1:9" ht="13.5" customHeight="1" outlineLevel="2">
      <c r="A83" s="25">
        <v>45</v>
      </c>
      <c r="B83" s="44" t="s">
        <v>299</v>
      </c>
      <c r="C83" s="31">
        <v>40069841</v>
      </c>
      <c r="D83" s="50" t="s">
        <v>385</v>
      </c>
      <c r="E83" s="30" t="s">
        <v>516</v>
      </c>
      <c r="F83" s="21" t="s">
        <v>637</v>
      </c>
      <c r="G83" s="32">
        <v>44701</v>
      </c>
      <c r="H83" s="31">
        <v>47733</v>
      </c>
      <c r="I83" s="37">
        <v>18104</v>
      </c>
    </row>
    <row r="84" spans="1:9" ht="13.5" customHeight="1" outlineLevel="1">
      <c r="A84" s="25"/>
      <c r="B84" s="44"/>
      <c r="C84" s="31"/>
      <c r="D84" s="50"/>
      <c r="E84" s="30"/>
      <c r="F84" s="21"/>
      <c r="G84" s="32"/>
      <c r="H84" s="33" t="s">
        <v>27</v>
      </c>
      <c r="I84" s="39">
        <f>SUBTOTAL(9,I83:I83)</f>
        <v>18104</v>
      </c>
    </row>
    <row r="85" spans="1:9" ht="13.5" customHeight="1" outlineLevel="2">
      <c r="A85" s="25">
        <v>46</v>
      </c>
      <c r="B85" s="44" t="s">
        <v>224</v>
      </c>
      <c r="C85" s="31">
        <v>19630872</v>
      </c>
      <c r="D85" s="50" t="s">
        <v>386</v>
      </c>
      <c r="E85" s="30" t="s">
        <v>517</v>
      </c>
      <c r="F85" s="21" t="s">
        <v>638</v>
      </c>
      <c r="G85" s="32">
        <v>44701</v>
      </c>
      <c r="H85" s="31">
        <v>47734</v>
      </c>
      <c r="I85" s="37">
        <v>33912.96</v>
      </c>
    </row>
    <row r="86" spans="1:9" ht="13.5" customHeight="1" outlineLevel="1">
      <c r="A86" s="25"/>
      <c r="B86" s="44"/>
      <c r="C86" s="31"/>
      <c r="D86" s="50"/>
      <c r="E86" s="30"/>
      <c r="F86" s="21"/>
      <c r="G86" s="32"/>
      <c r="H86" s="33" t="s">
        <v>28</v>
      </c>
      <c r="I86" s="39">
        <f>SUBTOTAL(9,I85:I85)</f>
        <v>33912.96</v>
      </c>
    </row>
    <row r="87" spans="1:9" ht="13.5" customHeight="1" outlineLevel="2">
      <c r="A87" s="25">
        <v>47</v>
      </c>
      <c r="B87" s="44" t="s">
        <v>227</v>
      </c>
      <c r="C87" s="31">
        <v>19982100</v>
      </c>
      <c r="D87" s="50" t="s">
        <v>387</v>
      </c>
      <c r="E87" s="30" t="s">
        <v>288</v>
      </c>
      <c r="F87" s="21" t="s">
        <v>639</v>
      </c>
      <c r="G87" s="32">
        <v>44701</v>
      </c>
      <c r="H87" s="31">
        <v>47735</v>
      </c>
      <c r="I87" s="37">
        <v>16391.04</v>
      </c>
    </row>
    <row r="88" spans="1:9" ht="13.5" customHeight="1" outlineLevel="1">
      <c r="A88" s="25"/>
      <c r="B88" s="44"/>
      <c r="C88" s="31"/>
      <c r="D88" s="50"/>
      <c r="E88" s="30"/>
      <c r="F88" s="21"/>
      <c r="G88" s="32"/>
      <c r="H88" s="33" t="s">
        <v>29</v>
      </c>
      <c r="I88" s="39">
        <f>SUBTOTAL(9,I87:I87)</f>
        <v>16391.04</v>
      </c>
    </row>
    <row r="89" spans="1:9" ht="13.5" customHeight="1" outlineLevel="2">
      <c r="A89" s="25">
        <v>48</v>
      </c>
      <c r="B89" s="44" t="s">
        <v>225</v>
      </c>
      <c r="C89" s="31">
        <v>19675270</v>
      </c>
      <c r="D89" s="50" t="s">
        <v>388</v>
      </c>
      <c r="E89" s="30" t="s">
        <v>518</v>
      </c>
      <c r="F89" s="21" t="s">
        <v>640</v>
      </c>
      <c r="G89" s="32">
        <v>44701</v>
      </c>
      <c r="H89" s="31">
        <v>47736</v>
      </c>
      <c r="I89" s="37">
        <v>10096.8</v>
      </c>
    </row>
    <row r="90" spans="1:9" ht="13.5" customHeight="1" outlineLevel="1">
      <c r="A90" s="25"/>
      <c r="B90" s="44"/>
      <c r="C90" s="31"/>
      <c r="D90" s="50"/>
      <c r="E90" s="30"/>
      <c r="F90" s="21"/>
      <c r="G90" s="32"/>
      <c r="H90" s="33" t="s">
        <v>30</v>
      </c>
      <c r="I90" s="39">
        <f>SUBTOTAL(9,I89:I89)</f>
        <v>10096.8</v>
      </c>
    </row>
    <row r="91" spans="1:9" ht="13.5" customHeight="1" outlineLevel="2">
      <c r="A91" s="25">
        <v>49</v>
      </c>
      <c r="B91" s="44" t="s">
        <v>221</v>
      </c>
      <c r="C91" s="31">
        <v>19540486</v>
      </c>
      <c r="D91" s="50" t="s">
        <v>389</v>
      </c>
      <c r="E91" s="30" t="s">
        <v>519</v>
      </c>
      <c r="F91" s="21" t="s">
        <v>641</v>
      </c>
      <c r="G91" s="32">
        <v>44701</v>
      </c>
      <c r="H91" s="31">
        <v>47737</v>
      </c>
      <c r="I91" s="37">
        <v>8940</v>
      </c>
    </row>
    <row r="92" spans="1:9" ht="13.5" customHeight="1" outlineLevel="1">
      <c r="A92" s="25"/>
      <c r="B92" s="44"/>
      <c r="C92" s="31"/>
      <c r="D92" s="50"/>
      <c r="E92" s="30"/>
      <c r="F92" s="21"/>
      <c r="G92" s="32"/>
      <c r="H92" s="33" t="s">
        <v>31</v>
      </c>
      <c r="I92" s="39">
        <f>SUBTOTAL(9,I91:I91)</f>
        <v>8940</v>
      </c>
    </row>
    <row r="93" spans="1:9" ht="13.5" customHeight="1" outlineLevel="2">
      <c r="A93" s="25">
        <v>50</v>
      </c>
      <c r="B93" s="44" t="s">
        <v>231</v>
      </c>
      <c r="C93" s="31">
        <v>20070809</v>
      </c>
      <c r="D93" s="50" t="s">
        <v>390</v>
      </c>
      <c r="E93" s="30" t="s">
        <v>520</v>
      </c>
      <c r="F93" s="21" t="s">
        <v>642</v>
      </c>
      <c r="G93" s="32">
        <v>44701</v>
      </c>
      <c r="H93" s="31">
        <v>47738</v>
      </c>
      <c r="I93" s="37">
        <v>-109.44</v>
      </c>
    </row>
    <row r="94" spans="1:9" ht="13.5" customHeight="1" outlineLevel="2">
      <c r="A94" s="25">
        <v>51</v>
      </c>
      <c r="B94" s="44" t="s">
        <v>231</v>
      </c>
      <c r="C94" s="31">
        <v>20070809</v>
      </c>
      <c r="D94" s="50" t="s">
        <v>390</v>
      </c>
      <c r="E94" s="30" t="s">
        <v>520</v>
      </c>
      <c r="F94" s="21" t="s">
        <v>643</v>
      </c>
      <c r="G94" s="32">
        <v>44701</v>
      </c>
      <c r="H94" s="31">
        <v>47738</v>
      </c>
      <c r="I94" s="37">
        <v>27561.6</v>
      </c>
    </row>
    <row r="95" spans="1:9" ht="13.5" customHeight="1" outlineLevel="1">
      <c r="A95" s="25"/>
      <c r="B95" s="44"/>
      <c r="C95" s="31"/>
      <c r="D95" s="50"/>
      <c r="E95" s="30"/>
      <c r="F95" s="21"/>
      <c r="G95" s="32"/>
      <c r="H95" s="33" t="s">
        <v>32</v>
      </c>
      <c r="I95" s="39">
        <f>SUBTOTAL(9,I93:I94)</f>
        <v>27452.16</v>
      </c>
    </row>
    <row r="96" spans="1:9" ht="13.5" customHeight="1" outlineLevel="2">
      <c r="A96" s="25">
        <v>52</v>
      </c>
      <c r="B96" s="44" t="s">
        <v>223</v>
      </c>
      <c r="C96" s="31">
        <v>19630775</v>
      </c>
      <c r="D96" s="50" t="s">
        <v>391</v>
      </c>
      <c r="E96" s="30" t="s">
        <v>245</v>
      </c>
      <c r="F96" s="21" t="s">
        <v>640</v>
      </c>
      <c r="G96" s="32">
        <v>44701</v>
      </c>
      <c r="H96" s="31">
        <v>47739</v>
      </c>
      <c r="I96" s="37">
        <v>25461.12</v>
      </c>
    </row>
    <row r="97" spans="1:9" ht="13.5" customHeight="1" outlineLevel="1">
      <c r="A97" s="25"/>
      <c r="B97" s="44"/>
      <c r="C97" s="31"/>
      <c r="D97" s="50"/>
      <c r="E97" s="30"/>
      <c r="F97" s="21"/>
      <c r="G97" s="32"/>
      <c r="H97" s="33" t="s">
        <v>33</v>
      </c>
      <c r="I97" s="39">
        <f>SUBTOTAL(9,I96:I96)</f>
        <v>25461.12</v>
      </c>
    </row>
    <row r="98" spans="1:9" ht="13.5" customHeight="1" outlineLevel="2">
      <c r="A98" s="25">
        <v>53</v>
      </c>
      <c r="B98" s="44" t="s">
        <v>220</v>
      </c>
      <c r="C98" s="31">
        <v>19459501</v>
      </c>
      <c r="D98" s="50" t="s">
        <v>392</v>
      </c>
      <c r="E98" s="30" t="s">
        <v>521</v>
      </c>
      <c r="F98" s="21" t="s">
        <v>640</v>
      </c>
      <c r="G98" s="32">
        <v>44701</v>
      </c>
      <c r="H98" s="31">
        <v>47740</v>
      </c>
      <c r="I98" s="37">
        <v>17578.8</v>
      </c>
    </row>
    <row r="99" spans="1:9" ht="13.5" customHeight="1" outlineLevel="1">
      <c r="A99" s="25"/>
      <c r="B99" s="44"/>
      <c r="C99" s="31"/>
      <c r="D99" s="50"/>
      <c r="E99" s="30"/>
      <c r="F99" s="21"/>
      <c r="G99" s="32"/>
      <c r="H99" s="33" t="s">
        <v>34</v>
      </c>
      <c r="I99" s="39">
        <f>SUBTOTAL(9,I98:I98)</f>
        <v>17578.8</v>
      </c>
    </row>
    <row r="100" spans="1:9" ht="13.5" customHeight="1" outlineLevel="2">
      <c r="A100" s="25">
        <v>54</v>
      </c>
      <c r="B100" s="44" t="s">
        <v>219</v>
      </c>
      <c r="C100" s="31">
        <v>19330042</v>
      </c>
      <c r="D100" s="50" t="s">
        <v>393</v>
      </c>
      <c r="E100" s="30" t="s">
        <v>522</v>
      </c>
      <c r="F100" s="21" t="s">
        <v>640</v>
      </c>
      <c r="G100" s="32">
        <v>44701</v>
      </c>
      <c r="H100" s="31">
        <v>47741</v>
      </c>
      <c r="I100" s="37">
        <v>20846.4</v>
      </c>
    </row>
    <row r="101" spans="1:9" ht="13.5" customHeight="1" outlineLevel="1">
      <c r="A101" s="25"/>
      <c r="B101" s="44"/>
      <c r="C101" s="31"/>
      <c r="D101" s="50"/>
      <c r="E101" s="30"/>
      <c r="F101" s="21"/>
      <c r="G101" s="32"/>
      <c r="H101" s="33" t="s">
        <v>35</v>
      </c>
      <c r="I101" s="39">
        <f>SUBTOTAL(9,I100:I100)</f>
        <v>20846.4</v>
      </c>
    </row>
    <row r="102" spans="1:9" ht="13.5" customHeight="1" outlineLevel="2">
      <c r="A102" s="25">
        <v>55</v>
      </c>
      <c r="B102" s="44" t="s">
        <v>218</v>
      </c>
      <c r="C102" s="31">
        <v>19301420</v>
      </c>
      <c r="D102" s="50" t="s">
        <v>394</v>
      </c>
      <c r="E102" s="30" t="s">
        <v>235</v>
      </c>
      <c r="F102" s="21" t="s">
        <v>644</v>
      </c>
      <c r="G102" s="32">
        <v>44701</v>
      </c>
      <c r="H102" s="31">
        <v>47742</v>
      </c>
      <c r="I102" s="37">
        <v>21928.8</v>
      </c>
    </row>
    <row r="103" spans="1:9" ht="13.5" customHeight="1" outlineLevel="1">
      <c r="A103" s="25"/>
      <c r="B103" s="44"/>
      <c r="C103" s="31"/>
      <c r="D103" s="50"/>
      <c r="E103" s="30"/>
      <c r="F103" s="21"/>
      <c r="G103" s="32"/>
      <c r="H103" s="33" t="s">
        <v>36</v>
      </c>
      <c r="I103" s="39">
        <f>SUBTOTAL(9,I102:I102)</f>
        <v>21928.8</v>
      </c>
    </row>
    <row r="104" spans="1:9" ht="13.5" customHeight="1" outlineLevel="2">
      <c r="A104" s="25">
        <v>56</v>
      </c>
      <c r="B104" s="44" t="s">
        <v>236</v>
      </c>
      <c r="C104" s="31">
        <v>23657523</v>
      </c>
      <c r="D104" s="50" t="s">
        <v>395</v>
      </c>
      <c r="E104" s="30" t="s">
        <v>523</v>
      </c>
      <c r="F104" s="21" t="s">
        <v>645</v>
      </c>
      <c r="G104" s="32">
        <v>44701</v>
      </c>
      <c r="H104" s="31">
        <v>47743</v>
      </c>
      <c r="I104" s="37">
        <v>24094.08</v>
      </c>
    </row>
    <row r="105" spans="1:9" ht="13.5" customHeight="1" outlineLevel="1">
      <c r="A105" s="25"/>
      <c r="B105" s="44"/>
      <c r="C105" s="31"/>
      <c r="D105" s="50"/>
      <c r="E105" s="30"/>
      <c r="F105" s="21"/>
      <c r="G105" s="32"/>
      <c r="H105" s="33" t="s">
        <v>37</v>
      </c>
      <c r="I105" s="39">
        <f>SUBTOTAL(9,I104:I104)</f>
        <v>24094.08</v>
      </c>
    </row>
    <row r="106" spans="1:9" ht="13.5" customHeight="1" outlineLevel="2">
      <c r="A106" s="25">
        <v>57</v>
      </c>
      <c r="B106" s="44" t="s">
        <v>246</v>
      </c>
      <c r="C106" s="31">
        <v>28075054</v>
      </c>
      <c r="D106" s="50" t="s">
        <v>396</v>
      </c>
      <c r="E106" s="30" t="s">
        <v>524</v>
      </c>
      <c r="F106" s="21" t="s">
        <v>646</v>
      </c>
      <c r="G106" s="32">
        <v>44701</v>
      </c>
      <c r="H106" s="31">
        <v>47744</v>
      </c>
      <c r="I106" s="37">
        <v>40185.6</v>
      </c>
    </row>
    <row r="107" spans="1:9" ht="13.5" customHeight="1" outlineLevel="1">
      <c r="A107" s="25"/>
      <c r="B107" s="44"/>
      <c r="C107" s="31"/>
      <c r="D107" s="50"/>
      <c r="E107" s="30"/>
      <c r="F107" s="21"/>
      <c r="G107" s="32"/>
      <c r="H107" s="33" t="s">
        <v>38</v>
      </c>
      <c r="I107" s="39">
        <f>SUBTOTAL(9,I106:I106)</f>
        <v>40185.6</v>
      </c>
    </row>
    <row r="108" spans="1:9" ht="13.5" customHeight="1" outlineLevel="2">
      <c r="A108" s="25">
        <v>58</v>
      </c>
      <c r="B108" s="44" t="s">
        <v>226</v>
      </c>
      <c r="C108" s="31">
        <v>19904196</v>
      </c>
      <c r="D108" s="50" t="s">
        <v>397</v>
      </c>
      <c r="E108" s="30" t="s">
        <v>525</v>
      </c>
      <c r="F108" s="21" t="s">
        <v>647</v>
      </c>
      <c r="G108" s="32">
        <v>44701</v>
      </c>
      <c r="H108" s="31">
        <v>47745</v>
      </c>
      <c r="I108" s="37">
        <v>33390.72</v>
      </c>
    </row>
    <row r="109" spans="1:9" ht="13.5" customHeight="1" outlineLevel="1">
      <c r="A109" s="25"/>
      <c r="B109" s="44"/>
      <c r="C109" s="31"/>
      <c r="D109" s="50"/>
      <c r="E109" s="30"/>
      <c r="F109" s="21"/>
      <c r="G109" s="32"/>
      <c r="H109" s="33" t="s">
        <v>39</v>
      </c>
      <c r="I109" s="39">
        <f>SUBTOTAL(9,I108:I108)</f>
        <v>33390.72</v>
      </c>
    </row>
    <row r="110" spans="1:9" ht="13.5" customHeight="1" outlineLevel="2">
      <c r="A110" s="25">
        <v>59</v>
      </c>
      <c r="B110" s="44" t="s">
        <v>222</v>
      </c>
      <c r="C110" s="31">
        <v>19540656</v>
      </c>
      <c r="D110" s="50" t="s">
        <v>398</v>
      </c>
      <c r="E110" s="30" t="s">
        <v>196</v>
      </c>
      <c r="F110" s="21" t="s">
        <v>648</v>
      </c>
      <c r="G110" s="32">
        <v>44701</v>
      </c>
      <c r="H110" s="31">
        <v>47746</v>
      </c>
      <c r="I110" s="37">
        <v>9862</v>
      </c>
    </row>
    <row r="111" spans="1:9" ht="13.5" customHeight="1" outlineLevel="1">
      <c r="A111" s="25"/>
      <c r="B111" s="44"/>
      <c r="C111" s="31"/>
      <c r="D111" s="50"/>
      <c r="E111" s="30"/>
      <c r="F111" s="21"/>
      <c r="G111" s="32"/>
      <c r="H111" s="33" t="s">
        <v>40</v>
      </c>
      <c r="I111" s="39">
        <f>SUBTOTAL(9,I110:I110)</f>
        <v>9862</v>
      </c>
    </row>
    <row r="112" spans="1:9" ht="31.5" customHeight="1" outlineLevel="2">
      <c r="A112" s="25">
        <v>60</v>
      </c>
      <c r="B112" s="44" t="s">
        <v>238</v>
      </c>
      <c r="C112" s="31">
        <v>24218089</v>
      </c>
      <c r="D112" s="50" t="s">
        <v>399</v>
      </c>
      <c r="E112" s="30" t="s">
        <v>526</v>
      </c>
      <c r="F112" s="21" t="s">
        <v>649</v>
      </c>
      <c r="G112" s="32">
        <v>44701</v>
      </c>
      <c r="H112" s="31">
        <v>47747</v>
      </c>
      <c r="I112" s="37">
        <v>48922</v>
      </c>
    </row>
    <row r="113" spans="1:9" ht="13.5" customHeight="1" outlineLevel="1">
      <c r="A113" s="25"/>
      <c r="B113" s="44"/>
      <c r="C113" s="31"/>
      <c r="D113" s="50"/>
      <c r="E113" s="30"/>
      <c r="F113" s="21"/>
      <c r="G113" s="32"/>
      <c r="H113" s="33" t="s">
        <v>41</v>
      </c>
      <c r="I113" s="39">
        <f>SUBTOTAL(9,I112:I112)</f>
        <v>48922</v>
      </c>
    </row>
    <row r="114" spans="1:9" ht="13.5" customHeight="1" outlineLevel="2">
      <c r="A114" s="25">
        <v>61</v>
      </c>
      <c r="B114" s="44" t="s">
        <v>263</v>
      </c>
      <c r="C114" s="31">
        <v>31492566</v>
      </c>
      <c r="D114" s="50" t="s">
        <v>400</v>
      </c>
      <c r="E114" s="30" t="s">
        <v>527</v>
      </c>
      <c r="F114" s="21" t="s">
        <v>650</v>
      </c>
      <c r="G114" s="32">
        <v>44701</v>
      </c>
      <c r="H114" s="31">
        <v>47748</v>
      </c>
      <c r="I114" s="37">
        <v>32774</v>
      </c>
    </row>
    <row r="115" spans="1:9" ht="13.5" customHeight="1" outlineLevel="1">
      <c r="A115" s="25"/>
      <c r="B115" s="44"/>
      <c r="C115" s="31"/>
      <c r="D115" s="50"/>
      <c r="E115" s="30"/>
      <c r="F115" s="21"/>
      <c r="G115" s="32"/>
      <c r="H115" s="33" t="s">
        <v>42</v>
      </c>
      <c r="I115" s="39">
        <f>SUBTOTAL(9,I114:I114)</f>
        <v>32774</v>
      </c>
    </row>
    <row r="116" spans="1:9" ht="13.5" customHeight="1" outlineLevel="2">
      <c r="A116" s="25">
        <v>62</v>
      </c>
      <c r="B116" s="44" t="s">
        <v>237</v>
      </c>
      <c r="C116" s="31">
        <v>24067717</v>
      </c>
      <c r="D116" s="50" t="s">
        <v>401</v>
      </c>
      <c r="E116" s="30" t="s">
        <v>528</v>
      </c>
      <c r="F116" s="21" t="s">
        <v>651</v>
      </c>
      <c r="G116" s="32">
        <v>44701</v>
      </c>
      <c r="H116" s="31">
        <v>47749</v>
      </c>
      <c r="I116" s="37">
        <v>35285.76</v>
      </c>
    </row>
    <row r="117" spans="1:9" ht="13.5" customHeight="1" outlineLevel="1">
      <c r="A117" s="25"/>
      <c r="B117" s="44"/>
      <c r="C117" s="31"/>
      <c r="D117" s="50"/>
      <c r="E117" s="30"/>
      <c r="F117" s="21"/>
      <c r="G117" s="32"/>
      <c r="H117" s="33" t="s">
        <v>43</v>
      </c>
      <c r="I117" s="39">
        <f>SUBTOTAL(9,I116:I116)</f>
        <v>35285.76</v>
      </c>
    </row>
    <row r="118" spans="1:9" ht="13.5" customHeight="1" outlineLevel="2">
      <c r="A118" s="25">
        <v>63</v>
      </c>
      <c r="B118" s="44" t="s">
        <v>255</v>
      </c>
      <c r="C118" s="31">
        <v>29641232</v>
      </c>
      <c r="D118" s="50" t="s">
        <v>402</v>
      </c>
      <c r="E118" s="30" t="s">
        <v>529</v>
      </c>
      <c r="F118" s="21" t="s">
        <v>652</v>
      </c>
      <c r="G118" s="32">
        <v>44701</v>
      </c>
      <c r="H118" s="31">
        <v>47750</v>
      </c>
      <c r="I118" s="37">
        <v>24416.64</v>
      </c>
    </row>
    <row r="119" spans="1:9" ht="13.5" customHeight="1" outlineLevel="1">
      <c r="A119" s="25"/>
      <c r="B119" s="44"/>
      <c r="C119" s="31"/>
      <c r="D119" s="50"/>
      <c r="E119" s="30"/>
      <c r="F119" s="21"/>
      <c r="G119" s="32"/>
      <c r="H119" s="33" t="s">
        <v>44</v>
      </c>
      <c r="I119" s="39">
        <f>SUBTOTAL(9,I118:I118)</f>
        <v>24416.64</v>
      </c>
    </row>
    <row r="120" spans="1:9" ht="13.5" customHeight="1" outlineLevel="2">
      <c r="A120" s="25">
        <v>64</v>
      </c>
      <c r="B120" s="44" t="s">
        <v>329</v>
      </c>
      <c r="C120" s="31">
        <v>4354523</v>
      </c>
      <c r="D120" s="50" t="s">
        <v>403</v>
      </c>
      <c r="E120" s="30" t="s">
        <v>488</v>
      </c>
      <c r="F120" s="21" t="s">
        <v>653</v>
      </c>
      <c r="G120" s="32">
        <v>44701</v>
      </c>
      <c r="H120" s="31">
        <v>47751</v>
      </c>
      <c r="I120" s="37">
        <v>65580.24</v>
      </c>
    </row>
    <row r="121" spans="1:9" ht="13.5" customHeight="1" outlineLevel="1">
      <c r="A121" s="25"/>
      <c r="B121" s="44"/>
      <c r="C121" s="31"/>
      <c r="D121" s="50"/>
      <c r="E121" s="30"/>
      <c r="F121" s="21"/>
      <c r="G121" s="32"/>
      <c r="H121" s="33" t="s">
        <v>45</v>
      </c>
      <c r="I121" s="39">
        <f>SUBTOTAL(9,I120:I120)</f>
        <v>65580.24</v>
      </c>
    </row>
    <row r="122" spans="1:9" ht="31.5" customHeight="1" outlineLevel="2">
      <c r="A122" s="25">
        <v>65</v>
      </c>
      <c r="B122" s="44" t="s">
        <v>340</v>
      </c>
      <c r="C122" s="31">
        <v>12653879</v>
      </c>
      <c r="D122" s="50" t="s">
        <v>403</v>
      </c>
      <c r="E122" s="30" t="s">
        <v>530</v>
      </c>
      <c r="F122" s="21" t="s">
        <v>654</v>
      </c>
      <c r="G122" s="32">
        <v>44701</v>
      </c>
      <c r="H122" s="31">
        <v>47752</v>
      </c>
      <c r="I122" s="37">
        <v>26672.4</v>
      </c>
    </row>
    <row r="123" spans="1:9" ht="27.75" customHeight="1" outlineLevel="2">
      <c r="A123" s="25">
        <v>66</v>
      </c>
      <c r="B123" s="44" t="s">
        <v>340</v>
      </c>
      <c r="C123" s="31">
        <v>12653879</v>
      </c>
      <c r="D123" s="50" t="s">
        <v>403</v>
      </c>
      <c r="E123" s="30" t="s">
        <v>530</v>
      </c>
      <c r="F123" s="21" t="s">
        <v>655</v>
      </c>
      <c r="G123" s="32">
        <v>44701</v>
      </c>
      <c r="H123" s="31">
        <v>47752</v>
      </c>
      <c r="I123" s="37">
        <v>-384.24</v>
      </c>
    </row>
    <row r="124" spans="1:9" ht="33" customHeight="1" outlineLevel="2">
      <c r="A124" s="25">
        <v>67</v>
      </c>
      <c r="B124" s="44" t="s">
        <v>340</v>
      </c>
      <c r="C124" s="31">
        <v>12653879</v>
      </c>
      <c r="D124" s="50" t="s">
        <v>403</v>
      </c>
      <c r="E124" s="30" t="s">
        <v>530</v>
      </c>
      <c r="F124" s="21" t="s">
        <v>656</v>
      </c>
      <c r="G124" s="32">
        <v>44701</v>
      </c>
      <c r="H124" s="31">
        <v>47752</v>
      </c>
      <c r="I124" s="37">
        <v>-113.28</v>
      </c>
    </row>
    <row r="125" spans="1:9" ht="29.25" customHeight="1" outlineLevel="2">
      <c r="A125" s="25">
        <v>68</v>
      </c>
      <c r="B125" s="44" t="s">
        <v>340</v>
      </c>
      <c r="C125" s="31">
        <v>12653879</v>
      </c>
      <c r="D125" s="50" t="s">
        <v>403</v>
      </c>
      <c r="E125" s="30" t="s">
        <v>530</v>
      </c>
      <c r="F125" s="21" t="s">
        <v>657</v>
      </c>
      <c r="G125" s="32">
        <v>44701</v>
      </c>
      <c r="H125" s="31">
        <v>47752</v>
      </c>
      <c r="I125" s="37">
        <v>-311.04</v>
      </c>
    </row>
    <row r="126" spans="1:9" ht="13.5" customHeight="1" outlineLevel="1">
      <c r="A126" s="25"/>
      <c r="B126" s="44"/>
      <c r="C126" s="31"/>
      <c r="D126" s="50"/>
      <c r="E126" s="30"/>
      <c r="F126" s="21"/>
      <c r="G126" s="32"/>
      <c r="H126" s="33" t="s">
        <v>46</v>
      </c>
      <c r="I126" s="39">
        <f>SUBTOTAL(9,I122:I125)</f>
        <v>25863.84</v>
      </c>
    </row>
    <row r="127" spans="1:9" ht="13.5" customHeight="1" outlineLevel="2">
      <c r="A127" s="25">
        <v>69</v>
      </c>
      <c r="B127" s="44" t="s">
        <v>334</v>
      </c>
      <c r="C127" s="31">
        <v>4617719</v>
      </c>
      <c r="D127" s="50" t="s">
        <v>403</v>
      </c>
      <c r="E127" s="30" t="s">
        <v>531</v>
      </c>
      <c r="F127" s="21" t="s">
        <v>658</v>
      </c>
      <c r="G127" s="32">
        <v>44701</v>
      </c>
      <c r="H127" s="31">
        <v>47753</v>
      </c>
      <c r="I127" s="37">
        <v>79469.68</v>
      </c>
    </row>
    <row r="128" spans="1:9" ht="13.5" customHeight="1" outlineLevel="1">
      <c r="A128" s="25"/>
      <c r="B128" s="44"/>
      <c r="C128" s="31"/>
      <c r="D128" s="50"/>
      <c r="E128" s="30"/>
      <c r="F128" s="21"/>
      <c r="G128" s="32"/>
      <c r="H128" s="33" t="s">
        <v>47</v>
      </c>
      <c r="I128" s="39">
        <f>SUBTOTAL(9,I127:I127)</f>
        <v>79469.68</v>
      </c>
    </row>
    <row r="129" spans="1:9" ht="13.5" customHeight="1" outlineLevel="2">
      <c r="A129" s="25">
        <v>70</v>
      </c>
      <c r="B129" s="44" t="s">
        <v>333</v>
      </c>
      <c r="C129" s="31">
        <v>4547125</v>
      </c>
      <c r="D129" s="50" t="s">
        <v>403</v>
      </c>
      <c r="E129" s="30" t="s">
        <v>532</v>
      </c>
      <c r="F129" s="21" t="s">
        <v>659</v>
      </c>
      <c r="G129" s="32">
        <v>44701</v>
      </c>
      <c r="H129" s="31">
        <v>47754</v>
      </c>
      <c r="I129" s="37">
        <v>-61.44</v>
      </c>
    </row>
    <row r="130" spans="1:9" s="1" customFormat="1" ht="13.5" customHeight="1" outlineLevel="2">
      <c r="A130" s="25">
        <v>71</v>
      </c>
      <c r="B130" s="44" t="s">
        <v>333</v>
      </c>
      <c r="C130" s="31">
        <v>4547125</v>
      </c>
      <c r="D130" s="50" t="s">
        <v>403</v>
      </c>
      <c r="E130" s="30" t="s">
        <v>532</v>
      </c>
      <c r="F130" s="21" t="s">
        <v>660</v>
      </c>
      <c r="G130" s="32">
        <v>44701</v>
      </c>
      <c r="H130" s="31">
        <v>47754</v>
      </c>
      <c r="I130" s="37">
        <v>105496</v>
      </c>
    </row>
    <row r="131" spans="1:9" s="1" customFormat="1" ht="13.5" customHeight="1" outlineLevel="1">
      <c r="A131" s="25"/>
      <c r="B131" s="44"/>
      <c r="C131" s="31"/>
      <c r="D131" s="50"/>
      <c r="E131" s="30"/>
      <c r="F131" s="21"/>
      <c r="G131" s="32"/>
      <c r="H131" s="33" t="s">
        <v>48</v>
      </c>
      <c r="I131" s="39">
        <f>SUBTOTAL(9,I129:I130)</f>
        <v>105434.56</v>
      </c>
    </row>
    <row r="132" spans="1:9" ht="13.5" customHeight="1" outlineLevel="2">
      <c r="A132" s="25">
        <v>72</v>
      </c>
      <c r="B132" s="44" t="s">
        <v>251</v>
      </c>
      <c r="C132" s="31">
        <v>2880513</v>
      </c>
      <c r="D132" s="50" t="s">
        <v>404</v>
      </c>
      <c r="E132" s="30" t="s">
        <v>533</v>
      </c>
      <c r="F132" s="21" t="s">
        <v>661</v>
      </c>
      <c r="G132" s="32">
        <v>44701</v>
      </c>
      <c r="H132" s="31">
        <v>47755</v>
      </c>
      <c r="I132" s="37">
        <v>75109.76</v>
      </c>
    </row>
    <row r="133" spans="1:9" ht="13.5" customHeight="1" outlineLevel="1">
      <c r="A133" s="25"/>
      <c r="B133" s="44"/>
      <c r="C133" s="31"/>
      <c r="D133" s="50"/>
      <c r="E133" s="30"/>
      <c r="F133" s="21"/>
      <c r="G133" s="32"/>
      <c r="H133" s="33" t="s">
        <v>49</v>
      </c>
      <c r="I133" s="39">
        <f>SUBTOTAL(9,I132:I132)</f>
        <v>75109.76</v>
      </c>
    </row>
    <row r="134" spans="1:9" ht="13.5" customHeight="1" outlineLevel="2">
      <c r="A134" s="25">
        <v>73</v>
      </c>
      <c r="B134" s="44" t="s">
        <v>286</v>
      </c>
      <c r="C134" s="31">
        <v>36463510</v>
      </c>
      <c r="D134" s="50" t="s">
        <v>405</v>
      </c>
      <c r="E134" s="30" t="s">
        <v>534</v>
      </c>
      <c r="F134" s="21" t="s">
        <v>662</v>
      </c>
      <c r="G134" s="32">
        <v>44701</v>
      </c>
      <c r="H134" s="31">
        <v>47756</v>
      </c>
      <c r="I134" s="37">
        <v>18395</v>
      </c>
    </row>
    <row r="135" spans="1:9" ht="13.5" customHeight="1" outlineLevel="1">
      <c r="A135" s="25"/>
      <c r="B135" s="44"/>
      <c r="C135" s="31"/>
      <c r="D135" s="50"/>
      <c r="E135" s="30"/>
      <c r="F135" s="21"/>
      <c r="G135" s="32"/>
      <c r="H135" s="33" t="s">
        <v>50</v>
      </c>
      <c r="I135" s="39">
        <f>SUBTOTAL(9,I134:I134)</f>
        <v>18395</v>
      </c>
    </row>
    <row r="136" spans="1:9" ht="13.5" customHeight="1" outlineLevel="2">
      <c r="A136" s="25">
        <v>74</v>
      </c>
      <c r="B136" s="44" t="s">
        <v>323</v>
      </c>
      <c r="C136" s="31">
        <v>22798699</v>
      </c>
      <c r="D136" s="50" t="s">
        <v>406</v>
      </c>
      <c r="E136" s="30" t="s">
        <v>535</v>
      </c>
      <c r="F136" s="21" t="s">
        <v>663</v>
      </c>
      <c r="G136" s="32">
        <v>44701</v>
      </c>
      <c r="H136" s="31">
        <v>47757</v>
      </c>
      <c r="I136" s="37">
        <v>37823.2</v>
      </c>
    </row>
    <row r="137" spans="1:9" ht="13.5" customHeight="1" outlineLevel="1">
      <c r="A137" s="25"/>
      <c r="B137" s="44"/>
      <c r="C137" s="31"/>
      <c r="D137" s="50"/>
      <c r="E137" s="30"/>
      <c r="F137" s="21"/>
      <c r="G137" s="32"/>
      <c r="H137" s="33" t="s">
        <v>51</v>
      </c>
      <c r="I137" s="39">
        <f>SUBTOTAL(9,I136:I136)</f>
        <v>37823.2</v>
      </c>
    </row>
    <row r="138" spans="1:9" ht="13.5" customHeight="1" outlineLevel="2">
      <c r="A138" s="25">
        <v>75</v>
      </c>
      <c r="B138" s="44" t="s">
        <v>303</v>
      </c>
      <c r="C138" s="31">
        <v>42706681</v>
      </c>
      <c r="D138" s="50" t="s">
        <v>407</v>
      </c>
      <c r="E138" s="30" t="s">
        <v>536</v>
      </c>
      <c r="F138" s="21" t="s">
        <v>664</v>
      </c>
      <c r="G138" s="32">
        <v>44701</v>
      </c>
      <c r="H138" s="31">
        <v>47758</v>
      </c>
      <c r="I138" s="37">
        <v>16507.2</v>
      </c>
    </row>
    <row r="139" spans="1:9" ht="13.5" customHeight="1" outlineLevel="1">
      <c r="A139" s="25"/>
      <c r="B139" s="44"/>
      <c r="C139" s="31"/>
      <c r="D139" s="50"/>
      <c r="E139" s="30"/>
      <c r="F139" s="21"/>
      <c r="G139" s="32"/>
      <c r="H139" s="33" t="s">
        <v>52</v>
      </c>
      <c r="I139" s="39">
        <f>SUBTOTAL(9,I138:I138)</f>
        <v>16507.2</v>
      </c>
    </row>
    <row r="140" spans="1:9" ht="13.5" customHeight="1" outlineLevel="2">
      <c r="A140" s="25">
        <v>76</v>
      </c>
      <c r="B140" s="44" t="s">
        <v>280</v>
      </c>
      <c r="C140" s="31">
        <v>34214386</v>
      </c>
      <c r="D140" s="50" t="s">
        <v>408</v>
      </c>
      <c r="E140" s="30" t="s">
        <v>537</v>
      </c>
      <c r="F140" s="21" t="s">
        <v>665</v>
      </c>
      <c r="G140" s="32">
        <v>44701</v>
      </c>
      <c r="H140" s="31">
        <v>47759</v>
      </c>
      <c r="I140" s="37">
        <v>46588.56</v>
      </c>
    </row>
    <row r="141" spans="1:9" ht="13.5" customHeight="1" outlineLevel="1">
      <c r="A141" s="25"/>
      <c r="B141" s="44"/>
      <c r="C141" s="31"/>
      <c r="D141" s="50"/>
      <c r="E141" s="30"/>
      <c r="F141" s="21"/>
      <c r="G141" s="32"/>
      <c r="H141" s="33" t="s">
        <v>53</v>
      </c>
      <c r="I141" s="39">
        <f>SUBTOTAL(9,I140:I140)</f>
        <v>46588.56</v>
      </c>
    </row>
    <row r="142" spans="1:9" ht="13.5" customHeight="1" outlineLevel="2">
      <c r="A142" s="25">
        <v>77</v>
      </c>
      <c r="B142" s="44" t="s">
        <v>314</v>
      </c>
      <c r="C142" s="31">
        <v>8422035</v>
      </c>
      <c r="D142" s="50" t="s">
        <v>409</v>
      </c>
      <c r="E142" s="30" t="s">
        <v>538</v>
      </c>
      <c r="F142" s="21" t="s">
        <v>666</v>
      </c>
      <c r="G142" s="32">
        <v>44701</v>
      </c>
      <c r="H142" s="31">
        <v>47760</v>
      </c>
      <c r="I142" s="37">
        <v>95191.28</v>
      </c>
    </row>
    <row r="143" spans="1:9" ht="13.5" customHeight="1" outlineLevel="1">
      <c r="A143" s="25"/>
      <c r="B143" s="44"/>
      <c r="C143" s="31"/>
      <c r="D143" s="50"/>
      <c r="E143" s="30"/>
      <c r="F143" s="21"/>
      <c r="G143" s="32"/>
      <c r="H143" s="33" t="s">
        <v>54</v>
      </c>
      <c r="I143" s="39">
        <f>SUBTOTAL(9,I142:I142)</f>
        <v>95191.28</v>
      </c>
    </row>
    <row r="144" spans="1:9" ht="13.5" customHeight="1" outlineLevel="2">
      <c r="A144" s="25">
        <v>78</v>
      </c>
      <c r="B144" s="44" t="s">
        <v>213</v>
      </c>
      <c r="C144" s="31">
        <v>17676350</v>
      </c>
      <c r="D144" s="50" t="s">
        <v>410</v>
      </c>
      <c r="E144" s="30" t="s">
        <v>539</v>
      </c>
      <c r="F144" s="21" t="s">
        <v>667</v>
      </c>
      <c r="G144" s="32">
        <v>44701</v>
      </c>
      <c r="H144" s="31">
        <v>47761</v>
      </c>
      <c r="I144" s="37">
        <v>-94.4</v>
      </c>
    </row>
    <row r="145" spans="1:9" ht="13.5" customHeight="1" outlineLevel="2">
      <c r="A145" s="25">
        <v>79</v>
      </c>
      <c r="B145" s="44" t="s">
        <v>213</v>
      </c>
      <c r="C145" s="31">
        <v>17676350</v>
      </c>
      <c r="D145" s="50" t="s">
        <v>410</v>
      </c>
      <c r="E145" s="30" t="s">
        <v>539</v>
      </c>
      <c r="F145" s="21" t="s">
        <v>668</v>
      </c>
      <c r="G145" s="32">
        <v>44701</v>
      </c>
      <c r="H145" s="31">
        <v>47761</v>
      </c>
      <c r="I145" s="37">
        <v>112720.96</v>
      </c>
    </row>
    <row r="146" spans="1:9" ht="13.5" customHeight="1" outlineLevel="1">
      <c r="A146" s="25"/>
      <c r="B146" s="44"/>
      <c r="C146" s="31"/>
      <c r="D146" s="50"/>
      <c r="E146" s="30"/>
      <c r="F146" s="21"/>
      <c r="G146" s="32"/>
      <c r="H146" s="33" t="s">
        <v>55</v>
      </c>
      <c r="I146" s="39">
        <f>SUBTOTAL(9,I144:I145)</f>
        <v>112626.56000000001</v>
      </c>
    </row>
    <row r="147" spans="1:9" s="1" customFormat="1" ht="13.5" customHeight="1" outlineLevel="2">
      <c r="A147" s="25">
        <v>80</v>
      </c>
      <c r="B147" s="44" t="s">
        <v>194</v>
      </c>
      <c r="C147" s="31">
        <v>14423191</v>
      </c>
      <c r="D147" s="50" t="s">
        <v>411</v>
      </c>
      <c r="E147" s="30" t="s">
        <v>540</v>
      </c>
      <c r="F147" s="21" t="s">
        <v>669</v>
      </c>
      <c r="G147" s="32">
        <v>44701</v>
      </c>
      <c r="H147" s="31">
        <v>47762</v>
      </c>
      <c r="I147" s="37">
        <v>115921.2</v>
      </c>
    </row>
    <row r="148" spans="1:9" s="1" customFormat="1" ht="13.5" customHeight="1" outlineLevel="1">
      <c r="A148" s="25"/>
      <c r="B148" s="44"/>
      <c r="C148" s="31"/>
      <c r="D148" s="50"/>
      <c r="E148" s="30"/>
      <c r="F148" s="21"/>
      <c r="G148" s="32"/>
      <c r="H148" s="33" t="s">
        <v>56</v>
      </c>
      <c r="I148" s="39">
        <f>SUBTOTAL(9,I147:I147)</f>
        <v>115921.2</v>
      </c>
    </row>
    <row r="149" spans="1:9" ht="13.5" customHeight="1" outlineLevel="2">
      <c r="A149" s="25">
        <v>81</v>
      </c>
      <c r="B149" s="44" t="s">
        <v>261</v>
      </c>
      <c r="C149" s="31">
        <v>31189865</v>
      </c>
      <c r="D149" s="50" t="s">
        <v>412</v>
      </c>
      <c r="E149" s="30" t="s">
        <v>483</v>
      </c>
      <c r="F149" s="21" t="s">
        <v>670</v>
      </c>
      <c r="G149" s="32">
        <v>44701</v>
      </c>
      <c r="H149" s="31">
        <v>47763</v>
      </c>
      <c r="I149" s="37">
        <v>-120</v>
      </c>
    </row>
    <row r="150" spans="1:9" ht="13.5" customHeight="1" outlineLevel="2">
      <c r="A150" s="25">
        <v>82</v>
      </c>
      <c r="B150" s="44" t="s">
        <v>261</v>
      </c>
      <c r="C150" s="31">
        <v>31189865</v>
      </c>
      <c r="D150" s="50" t="s">
        <v>412</v>
      </c>
      <c r="E150" s="30" t="s">
        <v>483</v>
      </c>
      <c r="F150" s="21" t="s">
        <v>671</v>
      </c>
      <c r="G150" s="32">
        <v>44701</v>
      </c>
      <c r="H150" s="31">
        <v>47763</v>
      </c>
      <c r="I150" s="37">
        <v>47465.28</v>
      </c>
    </row>
    <row r="151" spans="1:9" ht="13.5" customHeight="1" outlineLevel="1">
      <c r="A151" s="25"/>
      <c r="B151" s="44"/>
      <c r="C151" s="31"/>
      <c r="D151" s="50"/>
      <c r="E151" s="30"/>
      <c r="F151" s="21"/>
      <c r="G151" s="32"/>
      <c r="H151" s="33" t="s">
        <v>57</v>
      </c>
      <c r="I151" s="39">
        <f>SUBTOTAL(9,I149:I150)</f>
        <v>47345.28</v>
      </c>
    </row>
    <row r="152" spans="1:9" ht="13.5" customHeight="1" outlineLevel="2">
      <c r="A152" s="25">
        <v>83</v>
      </c>
      <c r="B152" s="44" t="s">
        <v>302</v>
      </c>
      <c r="C152" s="31">
        <v>42057231</v>
      </c>
      <c r="D152" s="50" t="s">
        <v>413</v>
      </c>
      <c r="E152" s="30" t="s">
        <v>541</v>
      </c>
      <c r="F152" s="21" t="s">
        <v>672</v>
      </c>
      <c r="G152" s="32">
        <v>44701</v>
      </c>
      <c r="H152" s="31">
        <v>47764</v>
      </c>
      <c r="I152" s="37">
        <v>19402.4</v>
      </c>
    </row>
    <row r="153" spans="1:9" ht="13.5" customHeight="1" outlineLevel="1">
      <c r="A153" s="25"/>
      <c r="B153" s="44"/>
      <c r="C153" s="31"/>
      <c r="D153" s="50"/>
      <c r="E153" s="30"/>
      <c r="F153" s="21"/>
      <c r="G153" s="32"/>
      <c r="H153" s="33" t="s">
        <v>58</v>
      </c>
      <c r="I153" s="39">
        <f>SUBTOTAL(9,I152:I152)</f>
        <v>19402.4</v>
      </c>
    </row>
    <row r="154" spans="1:9" ht="13.5" customHeight="1" outlineLevel="2">
      <c r="A154" s="25">
        <v>84</v>
      </c>
      <c r="B154" s="44" t="s">
        <v>273</v>
      </c>
      <c r="C154" s="31">
        <v>34009934</v>
      </c>
      <c r="D154" s="50" t="s">
        <v>414</v>
      </c>
      <c r="E154" s="30" t="s">
        <v>542</v>
      </c>
      <c r="F154" s="21" t="s">
        <v>673</v>
      </c>
      <c r="G154" s="32">
        <v>44701</v>
      </c>
      <c r="H154" s="31">
        <v>47765</v>
      </c>
      <c r="I154" s="37">
        <v>40244.48</v>
      </c>
    </row>
    <row r="155" spans="1:9" ht="13.5" customHeight="1" outlineLevel="1">
      <c r="A155" s="25"/>
      <c r="B155" s="44"/>
      <c r="C155" s="31"/>
      <c r="D155" s="50"/>
      <c r="E155" s="30"/>
      <c r="F155" s="21"/>
      <c r="G155" s="32"/>
      <c r="H155" s="33" t="s">
        <v>59</v>
      </c>
      <c r="I155" s="39">
        <f>SUBTOTAL(9,I154:I154)</f>
        <v>40244.48</v>
      </c>
    </row>
    <row r="156" spans="1:9" s="1" customFormat="1" ht="13.5" customHeight="1" outlineLevel="2">
      <c r="A156" s="25">
        <v>85</v>
      </c>
      <c r="B156" s="44" t="s">
        <v>239</v>
      </c>
      <c r="C156" s="31">
        <v>25464073</v>
      </c>
      <c r="D156" s="50" t="s">
        <v>415</v>
      </c>
      <c r="E156" s="30" t="s">
        <v>543</v>
      </c>
      <c r="F156" s="21" t="s">
        <v>674</v>
      </c>
      <c r="G156" s="32">
        <v>44701</v>
      </c>
      <c r="H156" s="31">
        <v>47766</v>
      </c>
      <c r="I156" s="37">
        <v>29527</v>
      </c>
    </row>
    <row r="157" spans="1:9" s="1" customFormat="1" ht="13.5" customHeight="1" outlineLevel="1">
      <c r="A157" s="25"/>
      <c r="B157" s="44"/>
      <c r="C157" s="31"/>
      <c r="D157" s="50"/>
      <c r="E157" s="30"/>
      <c r="F157" s="21"/>
      <c r="G157" s="32"/>
      <c r="H157" s="33" t="s">
        <v>60</v>
      </c>
      <c r="I157" s="39">
        <f>SUBTOTAL(9,I156:I156)</f>
        <v>29527</v>
      </c>
    </row>
    <row r="158" spans="1:9" ht="13.5" customHeight="1" outlineLevel="2">
      <c r="A158" s="25">
        <v>86</v>
      </c>
      <c r="B158" s="44" t="s">
        <v>295</v>
      </c>
      <c r="C158" s="31">
        <v>38758941</v>
      </c>
      <c r="D158" s="50" t="s">
        <v>416</v>
      </c>
      <c r="E158" s="30" t="s">
        <v>544</v>
      </c>
      <c r="F158" s="21" t="s">
        <v>675</v>
      </c>
      <c r="G158" s="32">
        <v>44701</v>
      </c>
      <c r="H158" s="31">
        <v>47767</v>
      </c>
      <c r="I158" s="37">
        <v>7665</v>
      </c>
    </row>
    <row r="159" spans="1:9" ht="13.5" customHeight="1" outlineLevel="1">
      <c r="A159" s="25"/>
      <c r="B159" s="44"/>
      <c r="C159" s="31"/>
      <c r="D159" s="50"/>
      <c r="E159" s="30"/>
      <c r="F159" s="21"/>
      <c r="G159" s="32"/>
      <c r="H159" s="33" t="s">
        <v>61</v>
      </c>
      <c r="I159" s="39">
        <f>SUBTOTAL(9,I158:I158)</f>
        <v>7665</v>
      </c>
    </row>
    <row r="160" spans="1:9" ht="13.5" customHeight="1" outlineLevel="2">
      <c r="A160" s="25">
        <v>87</v>
      </c>
      <c r="B160" s="44" t="s">
        <v>266</v>
      </c>
      <c r="C160" s="31">
        <v>32701393</v>
      </c>
      <c r="D160" s="50" t="s">
        <v>417</v>
      </c>
      <c r="E160" s="30" t="s">
        <v>545</v>
      </c>
      <c r="F160" s="21" t="s">
        <v>676</v>
      </c>
      <c r="G160" s="32">
        <v>44701</v>
      </c>
      <c r="H160" s="31">
        <v>47768</v>
      </c>
      <c r="I160" s="37">
        <v>15460</v>
      </c>
    </row>
    <row r="161" spans="1:9" ht="13.5" customHeight="1" outlineLevel="1">
      <c r="A161" s="25"/>
      <c r="B161" s="44"/>
      <c r="C161" s="31"/>
      <c r="D161" s="50"/>
      <c r="E161" s="30"/>
      <c r="F161" s="21"/>
      <c r="G161" s="32"/>
      <c r="H161" s="33" t="s">
        <v>62</v>
      </c>
      <c r="I161" s="39">
        <f>SUBTOTAL(9,I160:I160)</f>
        <v>15460</v>
      </c>
    </row>
    <row r="162" spans="1:9" ht="13.5" customHeight="1" outlineLevel="2">
      <c r="A162" s="25">
        <v>88</v>
      </c>
      <c r="B162" s="44" t="s">
        <v>204</v>
      </c>
      <c r="C162" s="31">
        <v>15997699</v>
      </c>
      <c r="D162" s="50" t="s">
        <v>418</v>
      </c>
      <c r="E162" s="30" t="s">
        <v>546</v>
      </c>
      <c r="F162" s="21" t="s">
        <v>677</v>
      </c>
      <c r="G162" s="32">
        <v>44701</v>
      </c>
      <c r="H162" s="31">
        <v>47769</v>
      </c>
      <c r="I162" s="37">
        <v>15348</v>
      </c>
    </row>
    <row r="163" spans="1:9" ht="13.5" customHeight="1" outlineLevel="1">
      <c r="A163" s="25"/>
      <c r="B163" s="44"/>
      <c r="C163" s="31"/>
      <c r="D163" s="50"/>
      <c r="E163" s="30"/>
      <c r="F163" s="21"/>
      <c r="G163" s="32"/>
      <c r="H163" s="33" t="s">
        <v>63</v>
      </c>
      <c r="I163" s="39">
        <f>SUBTOTAL(9,I162:I162)</f>
        <v>15348</v>
      </c>
    </row>
    <row r="164" spans="1:9" s="20" customFormat="1" ht="13.5" customHeight="1" outlineLevel="2">
      <c r="A164" s="25">
        <v>89</v>
      </c>
      <c r="B164" s="44" t="s">
        <v>308</v>
      </c>
      <c r="C164" s="31">
        <v>44361120</v>
      </c>
      <c r="D164" s="50" t="s">
        <v>419</v>
      </c>
      <c r="E164" s="30" t="s">
        <v>547</v>
      </c>
      <c r="F164" s="21" t="s">
        <v>678</v>
      </c>
      <c r="G164" s="32">
        <v>44701</v>
      </c>
      <c r="H164" s="31">
        <v>47770</v>
      </c>
      <c r="I164" s="37">
        <v>18129</v>
      </c>
    </row>
    <row r="165" spans="1:9" s="20" customFormat="1" ht="13.5" customHeight="1" outlineLevel="1">
      <c r="A165" s="25"/>
      <c r="B165" s="44"/>
      <c r="C165" s="31"/>
      <c r="D165" s="50"/>
      <c r="E165" s="30"/>
      <c r="F165" s="21"/>
      <c r="G165" s="32"/>
      <c r="H165" s="33" t="s">
        <v>64</v>
      </c>
      <c r="I165" s="39">
        <f>SUBTOTAL(9,I164:I164)</f>
        <v>18129</v>
      </c>
    </row>
    <row r="166" spans="1:9" s="20" customFormat="1" ht="13.5" customHeight="1" outlineLevel="2">
      <c r="A166" s="25">
        <v>90</v>
      </c>
      <c r="B166" s="44" t="s">
        <v>298</v>
      </c>
      <c r="C166" s="31">
        <v>39742617</v>
      </c>
      <c r="D166" s="50" t="s">
        <v>420</v>
      </c>
      <c r="E166" s="30" t="s">
        <v>548</v>
      </c>
      <c r="F166" s="21" t="s">
        <v>679</v>
      </c>
      <c r="G166" s="32">
        <v>44701</v>
      </c>
      <c r="H166" s="31">
        <v>47771</v>
      </c>
      <c r="I166" s="37">
        <v>-164.48</v>
      </c>
    </row>
    <row r="167" spans="1:9" ht="13.5" customHeight="1" outlineLevel="2">
      <c r="A167" s="25">
        <v>91</v>
      </c>
      <c r="B167" s="44" t="s">
        <v>298</v>
      </c>
      <c r="C167" s="31">
        <v>39742617</v>
      </c>
      <c r="D167" s="50" t="s">
        <v>420</v>
      </c>
      <c r="E167" s="30" t="s">
        <v>548</v>
      </c>
      <c r="F167" s="21" t="s">
        <v>680</v>
      </c>
      <c r="G167" s="32">
        <v>44701</v>
      </c>
      <c r="H167" s="31">
        <v>47771</v>
      </c>
      <c r="I167" s="37">
        <v>150786.56</v>
      </c>
    </row>
    <row r="168" spans="1:9" ht="13.5" customHeight="1" outlineLevel="1">
      <c r="A168" s="25"/>
      <c r="B168" s="44"/>
      <c r="C168" s="31"/>
      <c r="D168" s="50"/>
      <c r="E168" s="30"/>
      <c r="F168" s="21"/>
      <c r="G168" s="32"/>
      <c r="H168" s="33" t="s">
        <v>65</v>
      </c>
      <c r="I168" s="39">
        <f>SUBTOTAL(9,I166:I167)</f>
        <v>150622.08</v>
      </c>
    </row>
    <row r="169" spans="1:9" ht="13.5" customHeight="1" outlineLevel="2">
      <c r="A169" s="25">
        <v>92</v>
      </c>
      <c r="B169" s="44" t="s">
        <v>282</v>
      </c>
      <c r="C169" s="31">
        <v>34556214</v>
      </c>
      <c r="D169" s="50" t="s">
        <v>421</v>
      </c>
      <c r="E169" s="30" t="s">
        <v>549</v>
      </c>
      <c r="F169" s="21" t="s">
        <v>681</v>
      </c>
      <c r="G169" s="32">
        <v>44701</v>
      </c>
      <c r="H169" s="31">
        <v>47772</v>
      </c>
      <c r="I169" s="37">
        <v>27619</v>
      </c>
    </row>
    <row r="170" spans="1:9" ht="13.5" customHeight="1" outlineLevel="1">
      <c r="A170" s="25"/>
      <c r="B170" s="44"/>
      <c r="C170" s="31"/>
      <c r="D170" s="50"/>
      <c r="E170" s="30"/>
      <c r="F170" s="21"/>
      <c r="G170" s="32"/>
      <c r="H170" s="33" t="s">
        <v>66</v>
      </c>
      <c r="I170" s="39">
        <f>SUBTOTAL(9,I169:I169)</f>
        <v>27619</v>
      </c>
    </row>
    <row r="171" spans="1:9" ht="26.25" customHeight="1" outlineLevel="2">
      <c r="A171" s="25">
        <v>93</v>
      </c>
      <c r="B171" s="44" t="s">
        <v>233</v>
      </c>
      <c r="C171" s="31">
        <v>21169070</v>
      </c>
      <c r="D171" s="50" t="s">
        <v>422</v>
      </c>
      <c r="E171" s="30" t="s">
        <v>550</v>
      </c>
      <c r="F171" s="21" t="s">
        <v>682</v>
      </c>
      <c r="G171" s="32">
        <v>44701</v>
      </c>
      <c r="H171" s="31">
        <v>47773</v>
      </c>
      <c r="I171" s="37">
        <v>2067.84</v>
      </c>
    </row>
    <row r="172" spans="1:9" ht="13.5" customHeight="1" outlineLevel="1">
      <c r="A172" s="25"/>
      <c r="B172" s="44"/>
      <c r="C172" s="31"/>
      <c r="D172" s="50"/>
      <c r="E172" s="30"/>
      <c r="F172" s="21"/>
      <c r="G172" s="32"/>
      <c r="H172" s="33" t="s">
        <v>67</v>
      </c>
      <c r="I172" s="39">
        <f>SUBTOTAL(9,I171:I171)</f>
        <v>2067.84</v>
      </c>
    </row>
    <row r="173" spans="1:9" ht="13.5" customHeight="1" outlineLevel="2">
      <c r="A173" s="25">
        <v>94</v>
      </c>
      <c r="B173" s="44" t="s">
        <v>283</v>
      </c>
      <c r="C173" s="31">
        <v>35428795</v>
      </c>
      <c r="D173" s="50" t="s">
        <v>423</v>
      </c>
      <c r="E173" s="30" t="s">
        <v>551</v>
      </c>
      <c r="F173" s="21" t="s">
        <v>683</v>
      </c>
      <c r="G173" s="32">
        <v>44701</v>
      </c>
      <c r="H173" s="31">
        <v>47774</v>
      </c>
      <c r="I173" s="37">
        <v>28838.4</v>
      </c>
    </row>
    <row r="174" spans="1:9" ht="13.5" customHeight="1" outlineLevel="2">
      <c r="A174" s="25">
        <v>95</v>
      </c>
      <c r="B174" s="44" t="s">
        <v>283</v>
      </c>
      <c r="C174" s="31">
        <v>35428795</v>
      </c>
      <c r="D174" s="50" t="s">
        <v>423</v>
      </c>
      <c r="E174" s="30" t="s">
        <v>551</v>
      </c>
      <c r="F174" s="21" t="s">
        <v>684</v>
      </c>
      <c r="G174" s="32">
        <v>44701</v>
      </c>
      <c r="H174" s="31">
        <v>47774</v>
      </c>
      <c r="I174" s="37">
        <v>-43.2</v>
      </c>
    </row>
    <row r="175" spans="1:9" ht="13.5" customHeight="1" outlineLevel="2">
      <c r="A175" s="25">
        <v>96</v>
      </c>
      <c r="B175" s="44" t="s">
        <v>283</v>
      </c>
      <c r="C175" s="31">
        <v>35428795</v>
      </c>
      <c r="D175" s="50" t="s">
        <v>423</v>
      </c>
      <c r="E175" s="30" t="s">
        <v>551</v>
      </c>
      <c r="F175" s="21" t="s">
        <v>685</v>
      </c>
      <c r="G175" s="32">
        <v>44701</v>
      </c>
      <c r="H175" s="31">
        <v>47774</v>
      </c>
      <c r="I175" s="37">
        <v>-51.2</v>
      </c>
    </row>
    <row r="176" spans="1:9" ht="13.5" customHeight="1" outlineLevel="2">
      <c r="A176" s="25">
        <v>97</v>
      </c>
      <c r="B176" s="44" t="s">
        <v>283</v>
      </c>
      <c r="C176" s="31">
        <v>35428795</v>
      </c>
      <c r="D176" s="50" t="s">
        <v>423</v>
      </c>
      <c r="E176" s="30" t="s">
        <v>551</v>
      </c>
      <c r="F176" s="21" t="s">
        <v>686</v>
      </c>
      <c r="G176" s="32">
        <v>44701</v>
      </c>
      <c r="H176" s="31">
        <v>47774</v>
      </c>
      <c r="I176" s="37">
        <v>-102.4</v>
      </c>
    </row>
    <row r="177" spans="1:9" ht="13.5" customHeight="1" outlineLevel="1">
      <c r="A177" s="25"/>
      <c r="B177" s="44"/>
      <c r="C177" s="31"/>
      <c r="D177" s="50"/>
      <c r="E177" s="30"/>
      <c r="F177" s="21"/>
      <c r="G177" s="32"/>
      <c r="H177" s="33" t="s">
        <v>68</v>
      </c>
      <c r="I177" s="39">
        <f>SUBTOTAL(9,I173:I176)</f>
        <v>28641.6</v>
      </c>
    </row>
    <row r="178" spans="1:9" s="1" customFormat="1" ht="13.5" customHeight="1" outlineLevel="2">
      <c r="A178" s="25">
        <v>98</v>
      </c>
      <c r="B178" s="44" t="s">
        <v>324</v>
      </c>
      <c r="C178" s="31">
        <v>33092124</v>
      </c>
      <c r="D178" s="50" t="s">
        <v>424</v>
      </c>
      <c r="E178" s="30" t="s">
        <v>487</v>
      </c>
      <c r="F178" s="21" t="s">
        <v>687</v>
      </c>
      <c r="G178" s="32">
        <v>44701</v>
      </c>
      <c r="H178" s="31">
        <v>47775</v>
      </c>
      <c r="I178" s="37">
        <v>47438.16</v>
      </c>
    </row>
    <row r="179" spans="1:9" s="1" customFormat="1" ht="13.5" customHeight="1" outlineLevel="1">
      <c r="A179" s="25"/>
      <c r="B179" s="44"/>
      <c r="C179" s="31"/>
      <c r="D179" s="50"/>
      <c r="E179" s="30"/>
      <c r="F179" s="21"/>
      <c r="G179" s="32"/>
      <c r="H179" s="33" t="s">
        <v>69</v>
      </c>
      <c r="I179" s="39">
        <f>SUBTOTAL(9,I178:I178)</f>
        <v>47438.16</v>
      </c>
    </row>
    <row r="180" spans="1:9" ht="27.75" customHeight="1" outlineLevel="2">
      <c r="A180" s="25">
        <v>99</v>
      </c>
      <c r="B180" s="44" t="s">
        <v>241</v>
      </c>
      <c r="C180" s="31">
        <v>25616503</v>
      </c>
      <c r="D180" s="50" t="s">
        <v>425</v>
      </c>
      <c r="E180" s="30" t="s">
        <v>482</v>
      </c>
      <c r="F180" s="21" t="s">
        <v>688</v>
      </c>
      <c r="G180" s="32">
        <v>44701</v>
      </c>
      <c r="H180" s="31">
        <v>47776</v>
      </c>
      <c r="I180" s="37">
        <v>22889.28</v>
      </c>
    </row>
    <row r="181" spans="1:9" ht="24.75" customHeight="1" outlineLevel="2">
      <c r="A181" s="25">
        <v>100</v>
      </c>
      <c r="B181" s="44" t="s">
        <v>241</v>
      </c>
      <c r="C181" s="31">
        <v>25616503</v>
      </c>
      <c r="D181" s="50" t="s">
        <v>425</v>
      </c>
      <c r="E181" s="30" t="s">
        <v>482</v>
      </c>
      <c r="F181" s="21" t="s">
        <v>689</v>
      </c>
      <c r="G181" s="32">
        <v>44701</v>
      </c>
      <c r="H181" s="31">
        <v>47776</v>
      </c>
      <c r="I181" s="37">
        <v>-61.44</v>
      </c>
    </row>
    <row r="182" spans="1:9" ht="13.5" customHeight="1" outlineLevel="1">
      <c r="A182" s="25"/>
      <c r="B182" s="44"/>
      <c r="C182" s="31"/>
      <c r="D182" s="50"/>
      <c r="E182" s="30"/>
      <c r="F182" s="21"/>
      <c r="G182" s="32"/>
      <c r="H182" s="33" t="s">
        <v>70</v>
      </c>
      <c r="I182" s="39">
        <f>SUBTOTAL(9,I180:I181)</f>
        <v>22827.84</v>
      </c>
    </row>
    <row r="183" spans="1:9" ht="13.5" customHeight="1" outlineLevel="2">
      <c r="A183" s="25">
        <v>101</v>
      </c>
      <c r="B183" s="44" t="s">
        <v>234</v>
      </c>
      <c r="C183" s="31">
        <v>23528154</v>
      </c>
      <c r="D183" s="50" t="s">
        <v>426</v>
      </c>
      <c r="E183" s="30" t="s">
        <v>552</v>
      </c>
      <c r="F183" s="21" t="s">
        <v>690</v>
      </c>
      <c r="G183" s="32">
        <v>44701</v>
      </c>
      <c r="H183" s="31">
        <v>47777</v>
      </c>
      <c r="I183" s="37">
        <v>14717.76</v>
      </c>
    </row>
    <row r="184" spans="1:9" ht="13.5" customHeight="1" outlineLevel="1">
      <c r="A184" s="25"/>
      <c r="B184" s="44"/>
      <c r="C184" s="31"/>
      <c r="D184" s="50"/>
      <c r="E184" s="30"/>
      <c r="F184" s="21"/>
      <c r="G184" s="32"/>
      <c r="H184" s="33" t="s">
        <v>71</v>
      </c>
      <c r="I184" s="39">
        <f>SUBTOTAL(9,I183:I183)</f>
        <v>14717.76</v>
      </c>
    </row>
    <row r="185" spans="1:9" ht="13.5" customHeight="1" outlineLevel="2">
      <c r="A185" s="25">
        <v>102</v>
      </c>
      <c r="B185" s="44" t="s">
        <v>321</v>
      </c>
      <c r="C185" s="31">
        <v>29834217</v>
      </c>
      <c r="D185" s="50" t="s">
        <v>427</v>
      </c>
      <c r="E185" s="30" t="s">
        <v>553</v>
      </c>
      <c r="F185" s="21" t="s">
        <v>691</v>
      </c>
      <c r="G185" s="32">
        <v>44701</v>
      </c>
      <c r="H185" s="31">
        <v>47778</v>
      </c>
      <c r="I185" s="37">
        <v>33476.16</v>
      </c>
    </row>
    <row r="186" spans="1:9" ht="13.5" customHeight="1" outlineLevel="2">
      <c r="A186" s="25">
        <v>103</v>
      </c>
      <c r="B186" s="44" t="s">
        <v>321</v>
      </c>
      <c r="C186" s="31">
        <v>29834217</v>
      </c>
      <c r="D186" s="50" t="s">
        <v>427</v>
      </c>
      <c r="E186" s="30" t="s">
        <v>553</v>
      </c>
      <c r="F186" s="21" t="s">
        <v>692</v>
      </c>
      <c r="G186" s="32">
        <v>44701</v>
      </c>
      <c r="H186" s="31">
        <v>47778</v>
      </c>
      <c r="I186" s="37">
        <v>-51.84</v>
      </c>
    </row>
    <row r="187" spans="1:9" ht="13.5" customHeight="1" outlineLevel="1">
      <c r="A187" s="25"/>
      <c r="B187" s="44"/>
      <c r="C187" s="31"/>
      <c r="D187" s="50"/>
      <c r="E187" s="30"/>
      <c r="F187" s="21"/>
      <c r="G187" s="32"/>
      <c r="H187" s="33" t="s">
        <v>72</v>
      </c>
      <c r="I187" s="39">
        <f>SUBTOTAL(9,I185:I186)</f>
        <v>33424.32000000001</v>
      </c>
    </row>
    <row r="188" spans="1:9" s="20" customFormat="1" ht="13.5" customHeight="1" outlineLevel="2">
      <c r="A188" s="25">
        <v>104</v>
      </c>
      <c r="B188" s="44" t="s">
        <v>269</v>
      </c>
      <c r="C188" s="31">
        <v>33101907</v>
      </c>
      <c r="D188" s="50" t="s">
        <v>428</v>
      </c>
      <c r="E188" s="30" t="s">
        <v>554</v>
      </c>
      <c r="F188" s="21" t="s">
        <v>693</v>
      </c>
      <c r="G188" s="32">
        <v>44701</v>
      </c>
      <c r="H188" s="31">
        <v>47779</v>
      </c>
      <c r="I188" s="37">
        <v>14246.4</v>
      </c>
    </row>
    <row r="189" spans="1:9" s="20" customFormat="1" ht="13.5" customHeight="1" outlineLevel="1">
      <c r="A189" s="25"/>
      <c r="B189" s="44"/>
      <c r="C189" s="31"/>
      <c r="D189" s="50"/>
      <c r="E189" s="30"/>
      <c r="F189" s="21"/>
      <c r="G189" s="32"/>
      <c r="H189" s="33" t="s">
        <v>73</v>
      </c>
      <c r="I189" s="39">
        <f>SUBTOTAL(9,I188:I188)</f>
        <v>14246.4</v>
      </c>
    </row>
    <row r="190" spans="1:9" ht="13.5" customHeight="1" outlineLevel="2">
      <c r="A190" s="25">
        <v>105</v>
      </c>
      <c r="B190" s="44" t="s">
        <v>320</v>
      </c>
      <c r="C190" s="31">
        <v>17994176</v>
      </c>
      <c r="D190" s="50" t="s">
        <v>429</v>
      </c>
      <c r="E190" s="30" t="s">
        <v>555</v>
      </c>
      <c r="F190" s="21" t="s">
        <v>694</v>
      </c>
      <c r="G190" s="32">
        <v>44701</v>
      </c>
      <c r="H190" s="31">
        <v>47780</v>
      </c>
      <c r="I190" s="37">
        <v>23880.96</v>
      </c>
    </row>
    <row r="191" spans="1:9" ht="13.5" customHeight="1" outlineLevel="1">
      <c r="A191" s="25"/>
      <c r="B191" s="44"/>
      <c r="C191" s="31"/>
      <c r="D191" s="50"/>
      <c r="E191" s="30"/>
      <c r="F191" s="21"/>
      <c r="G191" s="32"/>
      <c r="H191" s="33" t="s">
        <v>74</v>
      </c>
      <c r="I191" s="39">
        <f>SUBTOTAL(9,I190:I190)</f>
        <v>23880.96</v>
      </c>
    </row>
    <row r="192" spans="1:9" ht="13.5" customHeight="1" outlineLevel="2">
      <c r="A192" s="25">
        <v>106</v>
      </c>
      <c r="B192" s="44" t="s">
        <v>319</v>
      </c>
      <c r="C192" s="31">
        <v>3173189</v>
      </c>
      <c r="D192" s="50" t="s">
        <v>430</v>
      </c>
      <c r="E192" s="30" t="s">
        <v>556</v>
      </c>
      <c r="F192" s="21" t="s">
        <v>695</v>
      </c>
      <c r="G192" s="32">
        <v>44701</v>
      </c>
      <c r="H192" s="31">
        <v>47781</v>
      </c>
      <c r="I192" s="37">
        <v>30224.64</v>
      </c>
    </row>
    <row r="193" spans="1:9" ht="13.5" customHeight="1" outlineLevel="1">
      <c r="A193" s="25"/>
      <c r="B193" s="44"/>
      <c r="C193" s="31"/>
      <c r="D193" s="50"/>
      <c r="E193" s="30"/>
      <c r="F193" s="21"/>
      <c r="G193" s="32"/>
      <c r="H193" s="33" t="s">
        <v>75</v>
      </c>
      <c r="I193" s="39">
        <f>SUBTOTAL(9,I192:I192)</f>
        <v>30224.64</v>
      </c>
    </row>
    <row r="194" spans="1:9" ht="13.5" customHeight="1" outlineLevel="2">
      <c r="A194" s="25">
        <v>107</v>
      </c>
      <c r="B194" s="44" t="s">
        <v>293</v>
      </c>
      <c r="C194" s="31">
        <v>38657840</v>
      </c>
      <c r="D194" s="50" t="s">
        <v>431</v>
      </c>
      <c r="E194" s="30" t="s">
        <v>557</v>
      </c>
      <c r="F194" s="21" t="s">
        <v>696</v>
      </c>
      <c r="G194" s="32">
        <v>44701</v>
      </c>
      <c r="H194" s="31">
        <v>47782</v>
      </c>
      <c r="I194" s="37">
        <v>15185.6</v>
      </c>
    </row>
    <row r="195" spans="1:9" ht="13.5" customHeight="1" outlineLevel="1">
      <c r="A195" s="25"/>
      <c r="B195" s="44"/>
      <c r="C195" s="31"/>
      <c r="D195" s="50"/>
      <c r="E195" s="30"/>
      <c r="F195" s="21"/>
      <c r="G195" s="32"/>
      <c r="H195" s="33" t="s">
        <v>76</v>
      </c>
      <c r="I195" s="39">
        <f>SUBTOTAL(9,I194:I194)</f>
        <v>15185.6</v>
      </c>
    </row>
    <row r="196" spans="1:9" ht="13.5" customHeight="1" outlineLevel="2">
      <c r="A196" s="25">
        <v>108</v>
      </c>
      <c r="B196" s="44" t="s">
        <v>195</v>
      </c>
      <c r="C196" s="31">
        <v>14571643</v>
      </c>
      <c r="D196" s="50" t="s">
        <v>432</v>
      </c>
      <c r="E196" s="30" t="s">
        <v>558</v>
      </c>
      <c r="F196" s="21" t="s">
        <v>697</v>
      </c>
      <c r="G196" s="32">
        <v>44701</v>
      </c>
      <c r="H196" s="31">
        <v>47783</v>
      </c>
      <c r="I196" s="37">
        <v>15452.8</v>
      </c>
    </row>
    <row r="197" spans="1:9" ht="13.5" customHeight="1" outlineLevel="1">
      <c r="A197" s="25"/>
      <c r="B197" s="44"/>
      <c r="C197" s="31"/>
      <c r="D197" s="50"/>
      <c r="E197" s="30"/>
      <c r="F197" s="21"/>
      <c r="G197" s="32"/>
      <c r="H197" s="33" t="s">
        <v>77</v>
      </c>
      <c r="I197" s="39">
        <f>SUBTOTAL(9,I196:I196)</f>
        <v>15452.8</v>
      </c>
    </row>
    <row r="198" spans="1:9" ht="13.5" customHeight="1" outlineLevel="2">
      <c r="A198" s="25">
        <v>109</v>
      </c>
      <c r="B198" s="44" t="s">
        <v>202</v>
      </c>
      <c r="C198" s="31">
        <v>15988402</v>
      </c>
      <c r="D198" s="50" t="s">
        <v>433</v>
      </c>
      <c r="E198" s="30" t="s">
        <v>267</v>
      </c>
      <c r="F198" s="21" t="s">
        <v>698</v>
      </c>
      <c r="G198" s="32">
        <v>44701</v>
      </c>
      <c r="H198" s="31">
        <v>47784</v>
      </c>
      <c r="I198" s="37">
        <v>10233.6</v>
      </c>
    </row>
    <row r="199" spans="1:9" ht="13.5" customHeight="1" outlineLevel="1">
      <c r="A199" s="25"/>
      <c r="B199" s="44"/>
      <c r="C199" s="31"/>
      <c r="D199" s="50"/>
      <c r="E199" s="30"/>
      <c r="F199" s="21"/>
      <c r="G199" s="32"/>
      <c r="H199" s="33" t="s">
        <v>78</v>
      </c>
      <c r="I199" s="39">
        <f>SUBTOTAL(9,I198:I198)</f>
        <v>10233.6</v>
      </c>
    </row>
    <row r="200" spans="1:9" ht="13.5" customHeight="1" outlineLevel="2">
      <c r="A200" s="25">
        <v>110</v>
      </c>
      <c r="B200" s="44" t="s">
        <v>197</v>
      </c>
      <c r="C200" s="31">
        <v>15627904</v>
      </c>
      <c r="D200" s="50" t="s">
        <v>434</v>
      </c>
      <c r="E200" s="30" t="s">
        <v>559</v>
      </c>
      <c r="F200" s="21" t="s">
        <v>699</v>
      </c>
      <c r="G200" s="32">
        <v>44701</v>
      </c>
      <c r="H200" s="31">
        <v>47785</v>
      </c>
      <c r="I200" s="37">
        <v>6517.2</v>
      </c>
    </row>
    <row r="201" spans="1:9" ht="13.5" customHeight="1" outlineLevel="1">
      <c r="A201" s="25"/>
      <c r="B201" s="44"/>
      <c r="C201" s="31"/>
      <c r="D201" s="50"/>
      <c r="E201" s="30"/>
      <c r="F201" s="21"/>
      <c r="G201" s="32"/>
      <c r="H201" s="33" t="s">
        <v>79</v>
      </c>
      <c r="I201" s="39">
        <f>SUBTOTAL(9,I200:I200)</f>
        <v>6517.2</v>
      </c>
    </row>
    <row r="202" spans="1:9" s="20" customFormat="1" ht="13.5" customHeight="1" outlineLevel="2">
      <c r="A202" s="25">
        <v>111</v>
      </c>
      <c r="B202" s="44" t="s">
        <v>206</v>
      </c>
      <c r="C202" s="31">
        <v>16152226</v>
      </c>
      <c r="D202" s="50" t="s">
        <v>435</v>
      </c>
      <c r="E202" s="30" t="s">
        <v>560</v>
      </c>
      <c r="F202" s="21" t="s">
        <v>700</v>
      </c>
      <c r="G202" s="32">
        <v>44701</v>
      </c>
      <c r="H202" s="31">
        <v>47786</v>
      </c>
      <c r="I202" s="37">
        <v>-109.44</v>
      </c>
    </row>
    <row r="203" spans="1:9" s="20" customFormat="1" ht="13.5" customHeight="1" outlineLevel="2">
      <c r="A203" s="25">
        <v>112</v>
      </c>
      <c r="B203" s="44" t="s">
        <v>206</v>
      </c>
      <c r="C203" s="31">
        <v>16152226</v>
      </c>
      <c r="D203" s="50" t="s">
        <v>435</v>
      </c>
      <c r="E203" s="30" t="s">
        <v>560</v>
      </c>
      <c r="F203" s="21" t="s">
        <v>701</v>
      </c>
      <c r="G203" s="32">
        <v>44701</v>
      </c>
      <c r="H203" s="31">
        <v>47786</v>
      </c>
      <c r="I203" s="37">
        <v>57928.32</v>
      </c>
    </row>
    <row r="204" spans="1:9" s="20" customFormat="1" ht="13.5" customHeight="1" outlineLevel="1">
      <c r="A204" s="25"/>
      <c r="B204" s="44"/>
      <c r="C204" s="31"/>
      <c r="D204" s="50"/>
      <c r="E204" s="30"/>
      <c r="F204" s="21"/>
      <c r="G204" s="32"/>
      <c r="H204" s="33" t="s">
        <v>80</v>
      </c>
      <c r="I204" s="39">
        <f>SUBTOTAL(9,I202:I203)</f>
        <v>57818.88</v>
      </c>
    </row>
    <row r="205" spans="1:9" s="20" customFormat="1" ht="13.5" customHeight="1" outlineLevel="2">
      <c r="A205" s="25">
        <v>113</v>
      </c>
      <c r="B205" s="44" t="s">
        <v>216</v>
      </c>
      <c r="C205" s="31">
        <v>18633811</v>
      </c>
      <c r="D205" s="50" t="s">
        <v>436</v>
      </c>
      <c r="E205" s="30" t="s">
        <v>274</v>
      </c>
      <c r="F205" s="21" t="s">
        <v>702</v>
      </c>
      <c r="G205" s="32">
        <v>44701</v>
      </c>
      <c r="H205" s="31">
        <v>47787</v>
      </c>
      <c r="I205" s="37">
        <v>62015</v>
      </c>
    </row>
    <row r="206" spans="1:9" s="20" customFormat="1" ht="13.5" customHeight="1" outlineLevel="1">
      <c r="A206" s="25"/>
      <c r="B206" s="44"/>
      <c r="C206" s="31"/>
      <c r="D206" s="50"/>
      <c r="E206" s="30"/>
      <c r="F206" s="21"/>
      <c r="G206" s="32"/>
      <c r="H206" s="33" t="s">
        <v>81</v>
      </c>
      <c r="I206" s="39">
        <f>SUBTOTAL(9,I205:I205)</f>
        <v>62015</v>
      </c>
    </row>
    <row r="207" spans="1:9" s="20" customFormat="1" ht="13.5" customHeight="1" outlineLevel="2">
      <c r="A207" s="25">
        <v>114</v>
      </c>
      <c r="B207" s="44" t="s">
        <v>256</v>
      </c>
      <c r="C207" s="31">
        <v>30323305</v>
      </c>
      <c r="D207" s="50" t="s">
        <v>437</v>
      </c>
      <c r="E207" s="30" t="s">
        <v>561</v>
      </c>
      <c r="F207" s="21" t="s">
        <v>703</v>
      </c>
      <c r="G207" s="32">
        <v>44701</v>
      </c>
      <c r="H207" s="31">
        <v>47788</v>
      </c>
      <c r="I207" s="37">
        <v>10272</v>
      </c>
    </row>
    <row r="208" spans="1:9" s="20" customFormat="1" ht="13.5" customHeight="1" outlineLevel="1">
      <c r="A208" s="25"/>
      <c r="B208" s="44"/>
      <c r="C208" s="31"/>
      <c r="D208" s="50"/>
      <c r="E208" s="30"/>
      <c r="F208" s="21"/>
      <c r="G208" s="32"/>
      <c r="H208" s="33" t="s">
        <v>82</v>
      </c>
      <c r="I208" s="39">
        <f>SUBTOTAL(9,I207:I207)</f>
        <v>10272</v>
      </c>
    </row>
    <row r="209" spans="1:9" s="20" customFormat="1" ht="13.5" customHeight="1" outlineLevel="2">
      <c r="A209" s="25">
        <v>115</v>
      </c>
      <c r="B209" s="44" t="s">
        <v>201</v>
      </c>
      <c r="C209" s="31">
        <v>15988399</v>
      </c>
      <c r="D209" s="50" t="s">
        <v>438</v>
      </c>
      <c r="E209" s="30" t="s">
        <v>489</v>
      </c>
      <c r="F209" s="21" t="s">
        <v>704</v>
      </c>
      <c r="G209" s="32">
        <v>44701</v>
      </c>
      <c r="H209" s="31">
        <v>47789</v>
      </c>
      <c r="I209" s="37">
        <v>11378.88</v>
      </c>
    </row>
    <row r="210" spans="1:9" s="20" customFormat="1" ht="13.5" customHeight="1" outlineLevel="1">
      <c r="A210" s="25"/>
      <c r="B210" s="44"/>
      <c r="C210" s="31"/>
      <c r="D210" s="50"/>
      <c r="E210" s="30"/>
      <c r="F210" s="21"/>
      <c r="G210" s="32"/>
      <c r="H210" s="33" t="s">
        <v>83</v>
      </c>
      <c r="I210" s="39">
        <f>SUBTOTAL(9,I209:I209)</f>
        <v>11378.88</v>
      </c>
    </row>
    <row r="211" spans="1:9" s="20" customFormat="1" ht="13.5" customHeight="1" outlineLevel="2">
      <c r="A211" s="25">
        <v>116</v>
      </c>
      <c r="B211" s="44" t="s">
        <v>199</v>
      </c>
      <c r="C211" s="31">
        <v>15941922</v>
      </c>
      <c r="D211" s="50" t="s">
        <v>439</v>
      </c>
      <c r="E211" s="30" t="s">
        <v>562</v>
      </c>
      <c r="F211" s="21" t="s">
        <v>705</v>
      </c>
      <c r="G211" s="32">
        <v>44701</v>
      </c>
      <c r="H211" s="31">
        <v>47790</v>
      </c>
      <c r="I211" s="37">
        <v>-162</v>
      </c>
    </row>
    <row r="212" spans="1:9" s="20" customFormat="1" ht="13.5" customHeight="1" outlineLevel="2">
      <c r="A212" s="25">
        <v>117</v>
      </c>
      <c r="B212" s="44" t="s">
        <v>199</v>
      </c>
      <c r="C212" s="31">
        <v>15941922</v>
      </c>
      <c r="D212" s="50" t="s">
        <v>439</v>
      </c>
      <c r="E212" s="30" t="s">
        <v>562</v>
      </c>
      <c r="F212" s="21" t="s">
        <v>706</v>
      </c>
      <c r="G212" s="32">
        <v>44701</v>
      </c>
      <c r="H212" s="31">
        <v>47790</v>
      </c>
      <c r="I212" s="37">
        <v>-46</v>
      </c>
    </row>
    <row r="213" spans="1:9" s="20" customFormat="1" ht="13.5" customHeight="1" outlineLevel="2">
      <c r="A213" s="25">
        <v>118</v>
      </c>
      <c r="B213" s="44" t="s">
        <v>199</v>
      </c>
      <c r="C213" s="31">
        <v>15941922</v>
      </c>
      <c r="D213" s="50" t="s">
        <v>439</v>
      </c>
      <c r="E213" s="30" t="s">
        <v>562</v>
      </c>
      <c r="F213" s="21" t="s">
        <v>707</v>
      </c>
      <c r="G213" s="32">
        <v>44701</v>
      </c>
      <c r="H213" s="31">
        <v>47790</v>
      </c>
      <c r="I213" s="37">
        <v>21630</v>
      </c>
    </row>
    <row r="214" spans="1:9" s="20" customFormat="1" ht="13.5" customHeight="1" outlineLevel="1">
      <c r="A214" s="25"/>
      <c r="B214" s="44"/>
      <c r="C214" s="31"/>
      <c r="D214" s="50"/>
      <c r="E214" s="30"/>
      <c r="F214" s="21"/>
      <c r="G214" s="32"/>
      <c r="H214" s="33" t="s">
        <v>84</v>
      </c>
      <c r="I214" s="39">
        <f>SUBTOTAL(9,I211:I213)</f>
        <v>21422</v>
      </c>
    </row>
    <row r="215" spans="1:9" s="20" customFormat="1" ht="13.5" customHeight="1" outlineLevel="2">
      <c r="A215" s="25">
        <v>119</v>
      </c>
      <c r="B215" s="44" t="s">
        <v>311</v>
      </c>
      <c r="C215" s="31">
        <v>9205492</v>
      </c>
      <c r="D215" s="50" t="s">
        <v>440</v>
      </c>
      <c r="E215" s="30" t="s">
        <v>563</v>
      </c>
      <c r="F215" s="21" t="s">
        <v>708</v>
      </c>
      <c r="G215" s="32">
        <v>44701</v>
      </c>
      <c r="H215" s="31">
        <v>47791</v>
      </c>
      <c r="I215" s="37">
        <v>7826.56</v>
      </c>
    </row>
    <row r="216" spans="1:9" s="20" customFormat="1" ht="13.5" customHeight="1" outlineLevel="1">
      <c r="A216" s="25"/>
      <c r="B216" s="44"/>
      <c r="C216" s="31"/>
      <c r="D216" s="50"/>
      <c r="E216" s="30"/>
      <c r="F216" s="21"/>
      <c r="G216" s="32"/>
      <c r="H216" s="33" t="s">
        <v>85</v>
      </c>
      <c r="I216" s="39">
        <f>SUBTOTAL(9,I215:I215)</f>
        <v>7826.56</v>
      </c>
    </row>
    <row r="217" spans="1:9" s="20" customFormat="1" ht="13.5" customHeight="1" outlineLevel="2">
      <c r="A217" s="25">
        <v>120</v>
      </c>
      <c r="B217" s="44" t="s">
        <v>208</v>
      </c>
      <c r="C217" s="31">
        <v>16285931</v>
      </c>
      <c r="D217" s="50" t="s">
        <v>441</v>
      </c>
      <c r="E217" s="30" t="s">
        <v>481</v>
      </c>
      <c r="F217" s="21" t="s">
        <v>709</v>
      </c>
      <c r="G217" s="32">
        <v>44701</v>
      </c>
      <c r="H217" s="31">
        <v>47792</v>
      </c>
      <c r="I217" s="37">
        <v>544737.48</v>
      </c>
    </row>
    <row r="218" spans="1:9" s="20" customFormat="1" ht="13.5" customHeight="1" outlineLevel="2">
      <c r="A218" s="25">
        <v>121</v>
      </c>
      <c r="B218" s="44" t="s">
        <v>208</v>
      </c>
      <c r="C218" s="31">
        <v>16285931</v>
      </c>
      <c r="D218" s="50" t="s">
        <v>441</v>
      </c>
      <c r="E218" s="30" t="s">
        <v>481</v>
      </c>
      <c r="F218" s="21" t="s">
        <v>129</v>
      </c>
      <c r="G218" s="32">
        <v>44701</v>
      </c>
      <c r="H218" s="31">
        <v>47792</v>
      </c>
      <c r="I218" s="37">
        <v>-102.4</v>
      </c>
    </row>
    <row r="219" spans="1:9" s="20" customFormat="1" ht="13.5" customHeight="1" outlineLevel="1">
      <c r="A219" s="25"/>
      <c r="B219" s="44"/>
      <c r="C219" s="31"/>
      <c r="D219" s="50"/>
      <c r="E219" s="30"/>
      <c r="F219" s="21"/>
      <c r="G219" s="32"/>
      <c r="H219" s="33" t="s">
        <v>86</v>
      </c>
      <c r="I219" s="39">
        <f>SUBTOTAL(9,I217:I218)</f>
        <v>544635.08</v>
      </c>
    </row>
    <row r="220" spans="1:9" s="20" customFormat="1" ht="13.5" customHeight="1" outlineLevel="2">
      <c r="A220" s="25">
        <v>122</v>
      </c>
      <c r="B220" s="44" t="s">
        <v>279</v>
      </c>
      <c r="C220" s="31">
        <v>34185140</v>
      </c>
      <c r="D220" s="50" t="s">
        <v>442</v>
      </c>
      <c r="E220" s="30" t="s">
        <v>564</v>
      </c>
      <c r="F220" s="21" t="s">
        <v>130</v>
      </c>
      <c r="G220" s="32">
        <v>44701</v>
      </c>
      <c r="H220" s="31">
        <v>47793</v>
      </c>
      <c r="I220" s="37">
        <v>13969.6</v>
      </c>
    </row>
    <row r="221" spans="1:9" s="20" customFormat="1" ht="13.5" customHeight="1" outlineLevel="1">
      <c r="A221" s="25"/>
      <c r="B221" s="44"/>
      <c r="C221" s="31"/>
      <c r="D221" s="50"/>
      <c r="E221" s="30"/>
      <c r="F221" s="21"/>
      <c r="G221" s="32"/>
      <c r="H221" s="33" t="s">
        <v>87</v>
      </c>
      <c r="I221" s="39">
        <f>SUBTOTAL(9,I220:I220)</f>
        <v>13969.6</v>
      </c>
    </row>
    <row r="222" spans="1:9" s="20" customFormat="1" ht="13.5" customHeight="1" outlineLevel="2">
      <c r="A222" s="25">
        <v>123</v>
      </c>
      <c r="B222" s="44" t="s">
        <v>205</v>
      </c>
      <c r="C222" s="31">
        <v>16082325</v>
      </c>
      <c r="D222" s="50" t="s">
        <v>443</v>
      </c>
      <c r="E222" s="30" t="s">
        <v>565</v>
      </c>
      <c r="F222" s="21" t="s">
        <v>131</v>
      </c>
      <c r="G222" s="32">
        <v>44701</v>
      </c>
      <c r="H222" s="31">
        <v>47794</v>
      </c>
      <c r="I222" s="37">
        <v>10828.8</v>
      </c>
    </row>
    <row r="223" spans="1:9" s="20" customFormat="1" ht="13.5" customHeight="1" outlineLevel="1">
      <c r="A223" s="25"/>
      <c r="B223" s="44"/>
      <c r="C223" s="31"/>
      <c r="D223" s="50"/>
      <c r="E223" s="30"/>
      <c r="F223" s="21"/>
      <c r="G223" s="32"/>
      <c r="H223" s="33" t="s">
        <v>88</v>
      </c>
      <c r="I223" s="39">
        <f>SUBTOTAL(9,I222:I222)</f>
        <v>10828.8</v>
      </c>
    </row>
    <row r="224" spans="1:9" s="20" customFormat="1" ht="13.5" customHeight="1" outlineLevel="2">
      <c r="A224" s="25">
        <v>124</v>
      </c>
      <c r="B224" s="44" t="s">
        <v>259</v>
      </c>
      <c r="C224" s="31">
        <v>30470772</v>
      </c>
      <c r="D224" s="50" t="s">
        <v>444</v>
      </c>
      <c r="E224" s="30" t="s">
        <v>566</v>
      </c>
      <c r="F224" s="21" t="s">
        <v>132</v>
      </c>
      <c r="G224" s="32">
        <v>44701</v>
      </c>
      <c r="H224" s="31">
        <v>47795</v>
      </c>
      <c r="I224" s="37">
        <v>284380.16</v>
      </c>
    </row>
    <row r="225" spans="1:9" s="20" customFormat="1" ht="13.5" customHeight="1" outlineLevel="1">
      <c r="A225" s="25"/>
      <c r="B225" s="44"/>
      <c r="C225" s="31"/>
      <c r="D225" s="50"/>
      <c r="E225" s="30"/>
      <c r="F225" s="21"/>
      <c r="G225" s="32"/>
      <c r="H225" s="33" t="s">
        <v>89</v>
      </c>
      <c r="I225" s="39">
        <f>SUBTOTAL(9,I224:I224)</f>
        <v>284380.16</v>
      </c>
    </row>
    <row r="226" spans="1:9" s="20" customFormat="1" ht="13.5" customHeight="1" outlineLevel="2">
      <c r="A226" s="25">
        <v>125</v>
      </c>
      <c r="B226" s="44" t="s">
        <v>215</v>
      </c>
      <c r="C226" s="31">
        <v>18564487</v>
      </c>
      <c r="D226" s="50" t="s">
        <v>445</v>
      </c>
      <c r="E226" s="30" t="s">
        <v>567</v>
      </c>
      <c r="F226" s="21" t="s">
        <v>133</v>
      </c>
      <c r="G226" s="32">
        <v>44701</v>
      </c>
      <c r="H226" s="31">
        <v>47796</v>
      </c>
      <c r="I226" s="37">
        <v>38035.2</v>
      </c>
    </row>
    <row r="227" spans="1:9" s="20" customFormat="1" ht="13.5" customHeight="1" outlineLevel="1">
      <c r="A227" s="25"/>
      <c r="B227" s="44"/>
      <c r="C227" s="31"/>
      <c r="D227" s="50"/>
      <c r="E227" s="30"/>
      <c r="F227" s="21"/>
      <c r="G227" s="32"/>
      <c r="H227" s="33" t="s">
        <v>90</v>
      </c>
      <c r="I227" s="39">
        <f>SUBTOTAL(9,I226:I226)</f>
        <v>38035.2</v>
      </c>
    </row>
    <row r="228" spans="1:9" s="20" customFormat="1" ht="13.5" customHeight="1" outlineLevel="2">
      <c r="A228" s="25">
        <v>126</v>
      </c>
      <c r="B228" s="44" t="s">
        <v>262</v>
      </c>
      <c r="C228" s="31">
        <v>31382040</v>
      </c>
      <c r="D228" s="50" t="s">
        <v>446</v>
      </c>
      <c r="E228" s="30" t="s">
        <v>568</v>
      </c>
      <c r="F228" s="21" t="s">
        <v>134</v>
      </c>
      <c r="G228" s="32">
        <v>44701</v>
      </c>
      <c r="H228" s="31">
        <v>47797</v>
      </c>
      <c r="I228" s="37">
        <v>-94.4</v>
      </c>
    </row>
    <row r="229" spans="1:9" s="20" customFormat="1" ht="13.5" customHeight="1" outlineLevel="2">
      <c r="A229" s="25">
        <v>127</v>
      </c>
      <c r="B229" s="44" t="s">
        <v>262</v>
      </c>
      <c r="C229" s="31">
        <v>31382040</v>
      </c>
      <c r="D229" s="50" t="s">
        <v>446</v>
      </c>
      <c r="E229" s="30" t="s">
        <v>568</v>
      </c>
      <c r="F229" s="21" t="s">
        <v>135</v>
      </c>
      <c r="G229" s="32">
        <v>44701</v>
      </c>
      <c r="H229" s="31">
        <v>47797</v>
      </c>
      <c r="I229" s="37">
        <v>-223.6</v>
      </c>
    </row>
    <row r="230" spans="1:9" s="20" customFormat="1" ht="13.5" customHeight="1" outlineLevel="2">
      <c r="A230" s="25">
        <v>128</v>
      </c>
      <c r="B230" s="44" t="s">
        <v>262</v>
      </c>
      <c r="C230" s="31">
        <v>31382040</v>
      </c>
      <c r="D230" s="50" t="s">
        <v>446</v>
      </c>
      <c r="E230" s="30" t="s">
        <v>568</v>
      </c>
      <c r="F230" s="21" t="s">
        <v>136</v>
      </c>
      <c r="G230" s="32">
        <v>44701</v>
      </c>
      <c r="H230" s="31">
        <v>47797</v>
      </c>
      <c r="I230" s="37">
        <v>130889</v>
      </c>
    </row>
    <row r="231" spans="1:9" ht="13.5" customHeight="1" outlineLevel="2">
      <c r="A231" s="25">
        <v>129</v>
      </c>
      <c r="B231" s="44" t="s">
        <v>262</v>
      </c>
      <c r="C231" s="31">
        <v>31382040</v>
      </c>
      <c r="D231" s="50" t="s">
        <v>446</v>
      </c>
      <c r="E231" s="30" t="s">
        <v>568</v>
      </c>
      <c r="F231" s="21" t="s">
        <v>137</v>
      </c>
      <c r="G231" s="32">
        <v>44701</v>
      </c>
      <c r="H231" s="31">
        <v>47797</v>
      </c>
      <c r="I231" s="37">
        <v>-670</v>
      </c>
    </row>
    <row r="232" spans="1:9" ht="13.5" customHeight="1" outlineLevel="1">
      <c r="A232" s="25"/>
      <c r="B232" s="44"/>
      <c r="C232" s="31"/>
      <c r="D232" s="50"/>
      <c r="E232" s="30"/>
      <c r="F232" s="21"/>
      <c r="G232" s="32"/>
      <c r="H232" s="33" t="s">
        <v>91</v>
      </c>
      <c r="I232" s="39">
        <f>SUBTOTAL(9,I228:I231)</f>
        <v>129901</v>
      </c>
    </row>
    <row r="233" spans="1:9" ht="13.5" customHeight="1" outlineLevel="2">
      <c r="A233" s="25">
        <v>130</v>
      </c>
      <c r="B233" s="44" t="s">
        <v>250</v>
      </c>
      <c r="C233" s="31">
        <v>28533291</v>
      </c>
      <c r="D233" s="50" t="s">
        <v>447</v>
      </c>
      <c r="E233" s="30" t="s">
        <v>230</v>
      </c>
      <c r="F233" s="21" t="s">
        <v>138</v>
      </c>
      <c r="G233" s="32">
        <v>44701</v>
      </c>
      <c r="H233" s="31">
        <v>47798</v>
      </c>
      <c r="I233" s="37">
        <v>129136.32</v>
      </c>
    </row>
    <row r="234" spans="1:9" ht="13.5" customHeight="1" outlineLevel="1">
      <c r="A234" s="25"/>
      <c r="B234" s="44"/>
      <c r="C234" s="31"/>
      <c r="D234" s="50"/>
      <c r="E234" s="30"/>
      <c r="F234" s="21"/>
      <c r="G234" s="32"/>
      <c r="H234" s="33" t="s">
        <v>92</v>
      </c>
      <c r="I234" s="39">
        <f>SUBTOTAL(9,I233:I233)</f>
        <v>129136.32</v>
      </c>
    </row>
    <row r="235" spans="1:9" ht="13.5" customHeight="1" outlineLevel="2">
      <c r="A235" s="25">
        <v>131</v>
      </c>
      <c r="B235" s="44" t="s">
        <v>312</v>
      </c>
      <c r="C235" s="31">
        <v>5919324</v>
      </c>
      <c r="D235" s="50" t="s">
        <v>448</v>
      </c>
      <c r="E235" s="30" t="s">
        <v>480</v>
      </c>
      <c r="F235" s="21" t="s">
        <v>139</v>
      </c>
      <c r="G235" s="32">
        <v>44701</v>
      </c>
      <c r="H235" s="31">
        <v>47799</v>
      </c>
      <c r="I235" s="37">
        <v>13415.12</v>
      </c>
    </row>
    <row r="236" spans="1:9" ht="13.5" customHeight="1" outlineLevel="1">
      <c r="A236" s="25"/>
      <c r="B236" s="44"/>
      <c r="C236" s="31"/>
      <c r="D236" s="50"/>
      <c r="E236" s="30"/>
      <c r="F236" s="21"/>
      <c r="G236" s="32"/>
      <c r="H236" s="33" t="s">
        <v>93</v>
      </c>
      <c r="I236" s="39">
        <f>SUBTOTAL(9,I235:I235)</f>
        <v>13415.12</v>
      </c>
    </row>
    <row r="237" spans="1:9" ht="13.5" customHeight="1" outlineLevel="2">
      <c r="A237" s="25">
        <v>132</v>
      </c>
      <c r="B237" s="44" t="s">
        <v>290</v>
      </c>
      <c r="C237" s="31">
        <v>37095905</v>
      </c>
      <c r="D237" s="50" t="s">
        <v>449</v>
      </c>
      <c r="E237" s="30" t="s">
        <v>569</v>
      </c>
      <c r="F237" s="21" t="s">
        <v>140</v>
      </c>
      <c r="G237" s="32">
        <v>44701</v>
      </c>
      <c r="H237" s="31">
        <v>47800</v>
      </c>
      <c r="I237" s="37">
        <v>42297.6</v>
      </c>
    </row>
    <row r="238" spans="1:9" ht="13.5" customHeight="1" outlineLevel="1">
      <c r="A238" s="25"/>
      <c r="B238" s="44"/>
      <c r="C238" s="31"/>
      <c r="D238" s="50"/>
      <c r="E238" s="30"/>
      <c r="F238" s="21"/>
      <c r="G238" s="32"/>
      <c r="H238" s="33" t="s">
        <v>94</v>
      </c>
      <c r="I238" s="39">
        <f>SUBTOTAL(9,I237:I237)</f>
        <v>42297.6</v>
      </c>
    </row>
    <row r="239" spans="1:9" ht="13.5" customHeight="1" outlineLevel="2">
      <c r="A239" s="25">
        <v>133</v>
      </c>
      <c r="B239" s="44" t="s">
        <v>289</v>
      </c>
      <c r="C239" s="31">
        <v>36869668</v>
      </c>
      <c r="D239" s="50" t="s">
        <v>450</v>
      </c>
      <c r="E239" s="30" t="s">
        <v>570</v>
      </c>
      <c r="F239" s="21" t="s">
        <v>141</v>
      </c>
      <c r="G239" s="32">
        <v>44701</v>
      </c>
      <c r="H239" s="31">
        <v>47801</v>
      </c>
      <c r="I239" s="37">
        <v>20364</v>
      </c>
    </row>
    <row r="240" spans="1:9" ht="13.5" customHeight="1" outlineLevel="1">
      <c r="A240" s="25"/>
      <c r="B240" s="44"/>
      <c r="C240" s="31"/>
      <c r="D240" s="50"/>
      <c r="E240" s="30"/>
      <c r="F240" s="21"/>
      <c r="G240" s="32"/>
      <c r="H240" s="33" t="s">
        <v>95</v>
      </c>
      <c r="I240" s="39">
        <f>SUBTOTAL(9,I239:I239)</f>
        <v>20364</v>
      </c>
    </row>
    <row r="241" spans="1:9" ht="13.5" customHeight="1" outlineLevel="2">
      <c r="A241" s="25">
        <v>134</v>
      </c>
      <c r="B241" s="44" t="s">
        <v>478</v>
      </c>
      <c r="C241" s="31">
        <v>36596584</v>
      </c>
      <c r="D241" s="50" t="s">
        <v>592</v>
      </c>
      <c r="E241" s="30" t="s">
        <v>571</v>
      </c>
      <c r="F241" s="21" t="s">
        <v>142</v>
      </c>
      <c r="G241" s="32">
        <v>44701</v>
      </c>
      <c r="H241" s="31">
        <v>47802</v>
      </c>
      <c r="I241" s="37">
        <v>1611.2</v>
      </c>
    </row>
    <row r="242" spans="1:9" ht="13.5" customHeight="1" outlineLevel="1">
      <c r="A242" s="25"/>
      <c r="B242" s="44"/>
      <c r="C242" s="31"/>
      <c r="D242" s="50"/>
      <c r="E242" s="30"/>
      <c r="F242" s="21"/>
      <c r="G242" s="32"/>
      <c r="H242" s="33" t="s">
        <v>96</v>
      </c>
      <c r="I242" s="39">
        <f>SUBTOTAL(9,I241:I241)</f>
        <v>1611.2</v>
      </c>
    </row>
    <row r="243" spans="1:9" ht="13.5" customHeight="1" outlineLevel="2">
      <c r="A243" s="25">
        <v>135</v>
      </c>
      <c r="B243" s="44" t="s">
        <v>285</v>
      </c>
      <c r="C243" s="31">
        <v>36420218</v>
      </c>
      <c r="D243" s="50" t="s">
        <v>451</v>
      </c>
      <c r="E243" s="30" t="s">
        <v>572</v>
      </c>
      <c r="F243" s="21" t="s">
        <v>143</v>
      </c>
      <c r="G243" s="32">
        <v>44701</v>
      </c>
      <c r="H243" s="31">
        <v>47803</v>
      </c>
      <c r="I243" s="37">
        <v>26292.8</v>
      </c>
    </row>
    <row r="244" spans="1:9" ht="13.5" customHeight="1" outlineLevel="1">
      <c r="A244" s="25"/>
      <c r="B244" s="44"/>
      <c r="C244" s="31"/>
      <c r="D244" s="50"/>
      <c r="E244" s="30"/>
      <c r="F244" s="21"/>
      <c r="G244" s="32"/>
      <c r="H244" s="33" t="s">
        <v>97</v>
      </c>
      <c r="I244" s="39">
        <f>SUBTOTAL(9,I243:I243)</f>
        <v>26292.8</v>
      </c>
    </row>
    <row r="245" spans="1:9" ht="13.5" customHeight="1" outlineLevel="2">
      <c r="A245" s="25">
        <v>136</v>
      </c>
      <c r="B245" s="44" t="s">
        <v>318</v>
      </c>
      <c r="C245" s="31">
        <v>26324779</v>
      </c>
      <c r="D245" s="50" t="s">
        <v>452</v>
      </c>
      <c r="E245" s="30" t="s">
        <v>573</v>
      </c>
      <c r="F245" s="21" t="s">
        <v>144</v>
      </c>
      <c r="G245" s="32">
        <v>44701</v>
      </c>
      <c r="H245" s="31">
        <v>47804</v>
      </c>
      <c r="I245" s="37">
        <v>-51.84</v>
      </c>
    </row>
    <row r="246" spans="1:9" ht="13.5" customHeight="1" outlineLevel="2">
      <c r="A246" s="25">
        <v>137</v>
      </c>
      <c r="B246" s="44" t="s">
        <v>318</v>
      </c>
      <c r="C246" s="31">
        <v>26324779</v>
      </c>
      <c r="D246" s="50" t="s">
        <v>452</v>
      </c>
      <c r="E246" s="30" t="s">
        <v>573</v>
      </c>
      <c r="F246" s="21" t="s">
        <v>145</v>
      </c>
      <c r="G246" s="32">
        <v>44701</v>
      </c>
      <c r="H246" s="31">
        <v>47804</v>
      </c>
      <c r="I246" s="37">
        <v>11788.48</v>
      </c>
    </row>
    <row r="247" spans="1:9" ht="13.5" customHeight="1" outlineLevel="1">
      <c r="A247" s="25"/>
      <c r="B247" s="44"/>
      <c r="C247" s="31"/>
      <c r="D247" s="50"/>
      <c r="E247" s="30"/>
      <c r="F247" s="21"/>
      <c r="G247" s="32"/>
      <c r="H247" s="33" t="s">
        <v>98</v>
      </c>
      <c r="I247" s="39">
        <f>SUBTOTAL(9,I245:I246)</f>
        <v>11736.64</v>
      </c>
    </row>
    <row r="248" spans="1:9" ht="13.5" customHeight="1" outlineLevel="2">
      <c r="A248" s="25">
        <v>138</v>
      </c>
      <c r="B248" s="44" t="s">
        <v>253</v>
      </c>
      <c r="C248" s="31">
        <v>29245270</v>
      </c>
      <c r="D248" s="50" t="s">
        <v>453</v>
      </c>
      <c r="E248" s="30" t="s">
        <v>574</v>
      </c>
      <c r="F248" s="34" t="s">
        <v>146</v>
      </c>
      <c r="G248" s="32">
        <v>44701</v>
      </c>
      <c r="H248" s="31">
        <v>47805</v>
      </c>
      <c r="I248" s="37">
        <v>18773.68</v>
      </c>
    </row>
    <row r="249" spans="1:9" ht="13.5" customHeight="1" outlineLevel="1">
      <c r="A249" s="25"/>
      <c r="B249" s="44"/>
      <c r="C249" s="31"/>
      <c r="D249" s="50"/>
      <c r="E249" s="30"/>
      <c r="F249" s="34"/>
      <c r="G249" s="32"/>
      <c r="H249" s="33" t="s">
        <v>99</v>
      </c>
      <c r="I249" s="39">
        <f>SUBTOTAL(9,I248:I248)</f>
        <v>18773.68</v>
      </c>
    </row>
    <row r="250" spans="1:9" ht="15.75" customHeight="1" outlineLevel="2">
      <c r="A250" s="25">
        <v>139</v>
      </c>
      <c r="B250" s="44" t="s">
        <v>479</v>
      </c>
      <c r="C250" s="31">
        <v>16921893</v>
      </c>
      <c r="D250" s="50" t="s">
        <v>593</v>
      </c>
      <c r="E250" s="30" t="s">
        <v>575</v>
      </c>
      <c r="F250" s="51" t="s">
        <v>142</v>
      </c>
      <c r="G250" s="32">
        <v>44701</v>
      </c>
      <c r="H250" s="31">
        <v>47806</v>
      </c>
      <c r="I250" s="37">
        <v>3080</v>
      </c>
    </row>
    <row r="251" spans="1:9" ht="13.5" customHeight="1" outlineLevel="1">
      <c r="A251" s="25"/>
      <c r="B251" s="44"/>
      <c r="C251" s="31"/>
      <c r="D251" s="50"/>
      <c r="E251" s="30"/>
      <c r="F251" s="51"/>
      <c r="G251" s="32"/>
      <c r="H251" s="33" t="s">
        <v>100</v>
      </c>
      <c r="I251" s="39">
        <f>SUBTOTAL(9,I250:I250)</f>
        <v>3080</v>
      </c>
    </row>
    <row r="252" spans="1:9" ht="13.5" customHeight="1" outlineLevel="2">
      <c r="A252" s="25">
        <v>140</v>
      </c>
      <c r="B252" s="44" t="s">
        <v>326</v>
      </c>
      <c r="C252" s="31">
        <v>32965506</v>
      </c>
      <c r="D252" s="50" t="s">
        <v>454</v>
      </c>
      <c r="E252" s="30" t="s">
        <v>576</v>
      </c>
      <c r="F252" s="51" t="s">
        <v>147</v>
      </c>
      <c r="G252" s="32">
        <v>44701</v>
      </c>
      <c r="H252" s="31">
        <v>47807</v>
      </c>
      <c r="I252" s="37">
        <v>3112</v>
      </c>
    </row>
    <row r="253" spans="1:9" ht="13.5" customHeight="1" outlineLevel="1">
      <c r="A253" s="25"/>
      <c r="B253" s="44"/>
      <c r="C253" s="31"/>
      <c r="D253" s="50"/>
      <c r="E253" s="30"/>
      <c r="F253" s="35"/>
      <c r="G253" s="32"/>
      <c r="H253" s="33" t="s">
        <v>101</v>
      </c>
      <c r="I253" s="39">
        <f>SUBTOTAL(9,I252:I252)</f>
        <v>3112</v>
      </c>
    </row>
    <row r="254" spans="1:9" ht="13.5" customHeight="1" outlineLevel="2">
      <c r="A254" s="25">
        <v>141</v>
      </c>
      <c r="B254" s="44" t="s">
        <v>214</v>
      </c>
      <c r="C254" s="31">
        <v>18158047</v>
      </c>
      <c r="D254" s="50" t="s">
        <v>455</v>
      </c>
      <c r="E254" s="30" t="s">
        <v>211</v>
      </c>
      <c r="F254" s="36" t="s">
        <v>148</v>
      </c>
      <c r="G254" s="32">
        <v>44701</v>
      </c>
      <c r="H254" s="31">
        <v>47808</v>
      </c>
      <c r="I254" s="37">
        <v>93174.56</v>
      </c>
    </row>
    <row r="255" spans="1:9" ht="13.5" customHeight="1" outlineLevel="2">
      <c r="A255" s="25">
        <v>142</v>
      </c>
      <c r="B255" s="44" t="s">
        <v>214</v>
      </c>
      <c r="C255" s="31">
        <v>18158047</v>
      </c>
      <c r="D255" s="50" t="s">
        <v>455</v>
      </c>
      <c r="E255" s="30" t="s">
        <v>211</v>
      </c>
      <c r="F255" s="34" t="s">
        <v>149</v>
      </c>
      <c r="G255" s="32">
        <v>44701</v>
      </c>
      <c r="H255" s="31">
        <v>47808</v>
      </c>
      <c r="I255" s="37">
        <v>-164.64</v>
      </c>
    </row>
    <row r="256" spans="1:9" ht="13.5" customHeight="1" outlineLevel="2">
      <c r="A256" s="25">
        <v>143</v>
      </c>
      <c r="B256" s="44" t="s">
        <v>214</v>
      </c>
      <c r="C256" s="31">
        <v>18158047</v>
      </c>
      <c r="D256" s="50" t="s">
        <v>455</v>
      </c>
      <c r="E256" s="30" t="s">
        <v>211</v>
      </c>
      <c r="F256" s="34" t="s">
        <v>150</v>
      </c>
      <c r="G256" s="32">
        <v>44701</v>
      </c>
      <c r="H256" s="31">
        <v>47808</v>
      </c>
      <c r="I256" s="37">
        <v>-415.2</v>
      </c>
    </row>
    <row r="257" spans="1:9" ht="13.5" customHeight="1" outlineLevel="1">
      <c r="A257" s="25"/>
      <c r="B257" s="44"/>
      <c r="C257" s="31"/>
      <c r="D257" s="50"/>
      <c r="E257" s="30"/>
      <c r="F257" s="34"/>
      <c r="G257" s="32"/>
      <c r="H257" s="33" t="s">
        <v>102</v>
      </c>
      <c r="I257" s="39">
        <f>SUBTOTAL(9,I254:I256)</f>
        <v>92594.72</v>
      </c>
    </row>
    <row r="258" spans="1:9" ht="13.5" customHeight="1" outlineLevel="2">
      <c r="A258" s="25">
        <v>144</v>
      </c>
      <c r="B258" s="44" t="s">
        <v>257</v>
      </c>
      <c r="C258" s="31">
        <v>30354638</v>
      </c>
      <c r="D258" s="50" t="s">
        <v>456</v>
      </c>
      <c r="E258" s="30" t="s">
        <v>577</v>
      </c>
      <c r="F258" s="34" t="s">
        <v>151</v>
      </c>
      <c r="G258" s="32">
        <v>44701</v>
      </c>
      <c r="H258" s="31">
        <v>47809</v>
      </c>
      <c r="I258" s="37">
        <v>17696</v>
      </c>
    </row>
    <row r="259" spans="1:9" ht="13.5" customHeight="1" outlineLevel="1">
      <c r="A259" s="25"/>
      <c r="B259" s="44"/>
      <c r="C259" s="31"/>
      <c r="D259" s="50"/>
      <c r="E259" s="30"/>
      <c r="F259" s="34"/>
      <c r="G259" s="32"/>
      <c r="H259" s="33" t="s">
        <v>103</v>
      </c>
      <c r="I259" s="39">
        <f>SUBTOTAL(9,I258:I258)</f>
        <v>17696</v>
      </c>
    </row>
    <row r="260" spans="1:9" ht="13.5" customHeight="1" outlineLevel="2">
      <c r="A260" s="25">
        <v>145</v>
      </c>
      <c r="B260" s="44" t="s">
        <v>209</v>
      </c>
      <c r="C260" s="31">
        <v>16458080</v>
      </c>
      <c r="D260" s="50" t="s">
        <v>457</v>
      </c>
      <c r="E260" s="30" t="s">
        <v>578</v>
      </c>
      <c r="F260" s="34" t="s">
        <v>152</v>
      </c>
      <c r="G260" s="32">
        <v>44701</v>
      </c>
      <c r="H260" s="31">
        <v>47810</v>
      </c>
      <c r="I260" s="37">
        <v>31803.96</v>
      </c>
    </row>
    <row r="261" spans="1:9" ht="13.5" customHeight="1" outlineLevel="1">
      <c r="A261" s="25"/>
      <c r="B261" s="44"/>
      <c r="C261" s="31"/>
      <c r="D261" s="50"/>
      <c r="E261" s="30"/>
      <c r="F261" s="34"/>
      <c r="G261" s="32"/>
      <c r="H261" s="33" t="s">
        <v>104</v>
      </c>
      <c r="I261" s="39">
        <f>SUBTOTAL(9,I260:I260)</f>
        <v>31803.96</v>
      </c>
    </row>
    <row r="262" spans="1:9" ht="13.5" customHeight="1" outlineLevel="2">
      <c r="A262" s="25">
        <v>146</v>
      </c>
      <c r="B262" s="44" t="s">
        <v>260</v>
      </c>
      <c r="C262" s="31">
        <v>30974176</v>
      </c>
      <c r="D262" s="50" t="s">
        <v>458</v>
      </c>
      <c r="E262" s="30" t="s">
        <v>579</v>
      </c>
      <c r="F262" s="34" t="s">
        <v>153</v>
      </c>
      <c r="G262" s="32">
        <v>44701</v>
      </c>
      <c r="H262" s="31">
        <v>47811</v>
      </c>
      <c r="I262" s="37">
        <v>17232</v>
      </c>
    </row>
    <row r="263" spans="1:9" ht="13.5" customHeight="1" outlineLevel="1">
      <c r="A263" s="25"/>
      <c r="B263" s="44"/>
      <c r="C263" s="31"/>
      <c r="D263" s="50"/>
      <c r="E263" s="30"/>
      <c r="F263" s="34"/>
      <c r="G263" s="32"/>
      <c r="H263" s="33" t="s">
        <v>105</v>
      </c>
      <c r="I263" s="39">
        <f>SUBTOTAL(9,I262:I262)</f>
        <v>17232</v>
      </c>
    </row>
    <row r="264" spans="1:9" ht="13.5" customHeight="1" outlineLevel="2">
      <c r="A264" s="25">
        <v>147</v>
      </c>
      <c r="B264" s="44" t="s">
        <v>313</v>
      </c>
      <c r="C264" s="31">
        <v>15446991</v>
      </c>
      <c r="D264" s="50" t="s">
        <v>459</v>
      </c>
      <c r="E264" s="30" t="s">
        <v>580</v>
      </c>
      <c r="F264" s="34" t="s">
        <v>154</v>
      </c>
      <c r="G264" s="32">
        <v>44701</v>
      </c>
      <c r="H264" s="31">
        <v>47812</v>
      </c>
      <c r="I264" s="37">
        <v>25419.2</v>
      </c>
    </row>
    <row r="265" spans="1:9" ht="13.5" customHeight="1" outlineLevel="1">
      <c r="A265" s="25"/>
      <c r="B265" s="44"/>
      <c r="C265" s="31"/>
      <c r="D265" s="50"/>
      <c r="E265" s="30"/>
      <c r="F265" s="34"/>
      <c r="G265" s="32"/>
      <c r="H265" s="33" t="s">
        <v>106</v>
      </c>
      <c r="I265" s="39">
        <f>SUBTOTAL(9,I264:I264)</f>
        <v>25419.2</v>
      </c>
    </row>
    <row r="266" spans="1:9" ht="13.5" customHeight="1" outlineLevel="2">
      <c r="A266" s="25">
        <v>148</v>
      </c>
      <c r="B266" s="44" t="s">
        <v>198</v>
      </c>
      <c r="C266" s="31">
        <v>15855643</v>
      </c>
      <c r="D266" s="50" t="s">
        <v>460</v>
      </c>
      <c r="E266" s="30" t="s">
        <v>581</v>
      </c>
      <c r="F266" s="34" t="s">
        <v>605</v>
      </c>
      <c r="G266" s="32">
        <v>44701</v>
      </c>
      <c r="H266" s="31">
        <v>47813</v>
      </c>
      <c r="I266" s="37">
        <v>37687.68</v>
      </c>
    </row>
    <row r="267" spans="1:9" ht="13.5" customHeight="1" outlineLevel="2">
      <c r="A267" s="25">
        <v>149</v>
      </c>
      <c r="B267" s="44" t="s">
        <v>198</v>
      </c>
      <c r="C267" s="31">
        <v>15855643</v>
      </c>
      <c r="D267" s="50" t="s">
        <v>460</v>
      </c>
      <c r="E267" s="30" t="s">
        <v>581</v>
      </c>
      <c r="F267" s="34" t="s">
        <v>155</v>
      </c>
      <c r="G267" s="32">
        <v>44701</v>
      </c>
      <c r="H267" s="31">
        <v>47813</v>
      </c>
      <c r="I267" s="37">
        <v>-51.84</v>
      </c>
    </row>
    <row r="268" spans="1:9" ht="13.5" customHeight="1" outlineLevel="1">
      <c r="A268" s="25"/>
      <c r="B268" s="44"/>
      <c r="C268" s="31"/>
      <c r="D268" s="50"/>
      <c r="E268" s="30"/>
      <c r="F268" s="34"/>
      <c r="G268" s="32"/>
      <c r="H268" s="33" t="s">
        <v>107</v>
      </c>
      <c r="I268" s="39">
        <f>SUBTOTAL(9,I266:I267)</f>
        <v>37635.840000000004</v>
      </c>
    </row>
    <row r="269" spans="1:9" ht="12.75" customHeight="1" outlineLevel="2">
      <c r="A269" s="25">
        <v>150</v>
      </c>
      <c r="B269" s="44" t="s">
        <v>316</v>
      </c>
      <c r="C269" s="31">
        <v>15190728</v>
      </c>
      <c r="D269" s="50" t="s">
        <v>461</v>
      </c>
      <c r="E269" s="30" t="s">
        <v>277</v>
      </c>
      <c r="F269" s="34" t="s">
        <v>156</v>
      </c>
      <c r="G269" s="32">
        <v>44701</v>
      </c>
      <c r="H269" s="31">
        <v>47814</v>
      </c>
      <c r="I269" s="37">
        <v>114569.28</v>
      </c>
    </row>
    <row r="270" spans="1:9" ht="13.5" customHeight="1" outlineLevel="2">
      <c r="A270" s="25">
        <v>151</v>
      </c>
      <c r="B270" s="44" t="s">
        <v>316</v>
      </c>
      <c r="C270" s="31">
        <v>15190728</v>
      </c>
      <c r="D270" s="50" t="s">
        <v>461</v>
      </c>
      <c r="E270" s="30" t="s">
        <v>277</v>
      </c>
      <c r="F270" s="34" t="s">
        <v>157</v>
      </c>
      <c r="G270" s="32">
        <v>44701</v>
      </c>
      <c r="H270" s="31">
        <v>47814</v>
      </c>
      <c r="I270" s="37">
        <v>-474.88</v>
      </c>
    </row>
    <row r="271" spans="1:9" ht="13.5" customHeight="1" outlineLevel="2">
      <c r="A271" s="25">
        <v>152</v>
      </c>
      <c r="B271" s="44" t="s">
        <v>316</v>
      </c>
      <c r="C271" s="31">
        <v>15190728</v>
      </c>
      <c r="D271" s="50" t="s">
        <v>461</v>
      </c>
      <c r="E271" s="30" t="s">
        <v>277</v>
      </c>
      <c r="F271" s="34" t="s">
        <v>158</v>
      </c>
      <c r="G271" s="32">
        <v>44701</v>
      </c>
      <c r="H271" s="31">
        <v>47814</v>
      </c>
      <c r="I271" s="37">
        <v>-225.28</v>
      </c>
    </row>
    <row r="272" spans="1:9" ht="13.5" customHeight="1" outlineLevel="1">
      <c r="A272" s="25"/>
      <c r="B272" s="44"/>
      <c r="C272" s="31"/>
      <c r="D272" s="50"/>
      <c r="E272" s="30"/>
      <c r="F272" s="34"/>
      <c r="G272" s="32"/>
      <c r="H272" s="33" t="s">
        <v>108</v>
      </c>
      <c r="I272" s="39">
        <f>SUBTOTAL(9,I269:I271)</f>
        <v>113869.12</v>
      </c>
    </row>
    <row r="273" spans="1:9" ht="13.5" customHeight="1" outlineLevel="2">
      <c r="A273" s="25">
        <v>153</v>
      </c>
      <c r="B273" s="44" t="s">
        <v>207</v>
      </c>
      <c r="C273" s="31">
        <v>16247725</v>
      </c>
      <c r="D273" s="50" t="s">
        <v>462</v>
      </c>
      <c r="E273" s="30" t="s">
        <v>582</v>
      </c>
      <c r="F273" s="34" t="s">
        <v>159</v>
      </c>
      <c r="G273" s="32">
        <v>44701</v>
      </c>
      <c r="H273" s="31">
        <v>47815</v>
      </c>
      <c r="I273" s="37">
        <v>36428.48</v>
      </c>
    </row>
    <row r="274" spans="1:9" ht="13.5" customHeight="1" outlineLevel="1">
      <c r="A274" s="25"/>
      <c r="B274" s="44"/>
      <c r="C274" s="31"/>
      <c r="D274" s="50"/>
      <c r="E274" s="30"/>
      <c r="F274" s="34"/>
      <c r="G274" s="32"/>
      <c r="H274" s="33" t="s">
        <v>109</v>
      </c>
      <c r="I274" s="39">
        <f>SUBTOTAL(9,I273:I273)</f>
        <v>36428.48</v>
      </c>
    </row>
    <row r="275" spans="1:9" ht="13.5" customHeight="1" outlineLevel="2">
      <c r="A275" s="25">
        <v>154</v>
      </c>
      <c r="B275" s="44" t="s">
        <v>296</v>
      </c>
      <c r="C275" s="31">
        <v>39442539</v>
      </c>
      <c r="D275" s="50" t="s">
        <v>463</v>
      </c>
      <c r="E275" s="30" t="s">
        <v>583</v>
      </c>
      <c r="F275" s="34" t="s">
        <v>609</v>
      </c>
      <c r="G275" s="32">
        <v>44701</v>
      </c>
      <c r="H275" s="31">
        <v>47816</v>
      </c>
      <c r="I275" s="37">
        <v>45336.32</v>
      </c>
    </row>
    <row r="276" spans="1:9" ht="13.5" customHeight="1" outlineLevel="1">
      <c r="A276" s="25"/>
      <c r="B276" s="44"/>
      <c r="C276" s="31"/>
      <c r="D276" s="50"/>
      <c r="E276" s="30"/>
      <c r="F276" s="34"/>
      <c r="G276" s="32"/>
      <c r="H276" s="33" t="s">
        <v>110</v>
      </c>
      <c r="I276" s="39">
        <f>SUBTOTAL(9,I275:I275)</f>
        <v>45336.32</v>
      </c>
    </row>
    <row r="277" spans="1:9" ht="13.5" customHeight="1" outlineLevel="2">
      <c r="A277" s="25">
        <v>155</v>
      </c>
      <c r="B277" s="44" t="s">
        <v>309</v>
      </c>
      <c r="C277" s="31">
        <v>6353613</v>
      </c>
      <c r="D277" s="50" t="s">
        <v>464</v>
      </c>
      <c r="E277" s="30" t="s">
        <v>484</v>
      </c>
      <c r="F277" s="34" t="s">
        <v>160</v>
      </c>
      <c r="G277" s="32">
        <v>44701</v>
      </c>
      <c r="H277" s="31">
        <v>47817</v>
      </c>
      <c r="I277" s="37">
        <v>-155.52</v>
      </c>
    </row>
    <row r="278" spans="1:9" ht="13.5" customHeight="1" outlineLevel="2">
      <c r="A278" s="25">
        <v>156</v>
      </c>
      <c r="B278" s="44" t="s">
        <v>309</v>
      </c>
      <c r="C278" s="31">
        <v>6353613</v>
      </c>
      <c r="D278" s="50" t="s">
        <v>464</v>
      </c>
      <c r="E278" s="30" t="s">
        <v>484</v>
      </c>
      <c r="F278" s="34" t="s">
        <v>161</v>
      </c>
      <c r="G278" s="32">
        <v>44701</v>
      </c>
      <c r="H278" s="31">
        <v>47817</v>
      </c>
      <c r="I278" s="37">
        <v>-673.92</v>
      </c>
    </row>
    <row r="279" spans="1:9" ht="13.5" customHeight="1" outlineLevel="2">
      <c r="A279" s="25">
        <v>157</v>
      </c>
      <c r="B279" s="44" t="s">
        <v>309</v>
      </c>
      <c r="C279" s="31">
        <v>6353613</v>
      </c>
      <c r="D279" s="50" t="s">
        <v>464</v>
      </c>
      <c r="E279" s="30" t="s">
        <v>484</v>
      </c>
      <c r="F279" s="34" t="s">
        <v>162</v>
      </c>
      <c r="G279" s="32">
        <v>44701</v>
      </c>
      <c r="H279" s="31">
        <v>47817</v>
      </c>
      <c r="I279" s="37">
        <v>-264.96</v>
      </c>
    </row>
    <row r="280" spans="1:9" ht="13.5" customHeight="1" outlineLevel="2">
      <c r="A280" s="25">
        <v>158</v>
      </c>
      <c r="B280" s="44" t="s">
        <v>309</v>
      </c>
      <c r="C280" s="31">
        <v>6353613</v>
      </c>
      <c r="D280" s="50" t="s">
        <v>464</v>
      </c>
      <c r="E280" s="30" t="s">
        <v>484</v>
      </c>
      <c r="F280" s="34" t="s">
        <v>163</v>
      </c>
      <c r="G280" s="32">
        <v>44701</v>
      </c>
      <c r="H280" s="31">
        <v>47817</v>
      </c>
      <c r="I280" s="37">
        <v>67257.16</v>
      </c>
    </row>
    <row r="281" spans="1:9" ht="13.5" customHeight="1" outlineLevel="1">
      <c r="A281" s="25"/>
      <c r="B281" s="44"/>
      <c r="C281" s="31"/>
      <c r="D281" s="50"/>
      <c r="E281" s="30"/>
      <c r="F281" s="34"/>
      <c r="G281" s="32"/>
      <c r="H281" s="33" t="s">
        <v>111</v>
      </c>
      <c r="I281" s="39">
        <f>SUBTOTAL(9,I277:I280)</f>
        <v>66162.76000000001</v>
      </c>
    </row>
    <row r="282" spans="1:9" ht="13.5" customHeight="1" outlineLevel="2">
      <c r="A282" s="25">
        <v>159</v>
      </c>
      <c r="B282" s="44" t="s">
        <v>271</v>
      </c>
      <c r="C282" s="31">
        <v>33120976</v>
      </c>
      <c r="D282" s="50" t="s">
        <v>465</v>
      </c>
      <c r="E282" s="30" t="s">
        <v>584</v>
      </c>
      <c r="F282" s="34" t="s">
        <v>164</v>
      </c>
      <c r="G282" s="32">
        <v>44701</v>
      </c>
      <c r="H282" s="31">
        <v>47818</v>
      </c>
      <c r="I282" s="37">
        <v>-109.2</v>
      </c>
    </row>
    <row r="283" spans="1:9" ht="13.5" customHeight="1" outlineLevel="2">
      <c r="A283" s="25">
        <v>160</v>
      </c>
      <c r="B283" s="44" t="s">
        <v>271</v>
      </c>
      <c r="C283" s="31">
        <v>33120976</v>
      </c>
      <c r="D283" s="50" t="s">
        <v>465</v>
      </c>
      <c r="E283" s="30" t="s">
        <v>584</v>
      </c>
      <c r="F283" s="34" t="s">
        <v>165</v>
      </c>
      <c r="G283" s="32">
        <v>44701</v>
      </c>
      <c r="H283" s="31">
        <v>47818</v>
      </c>
      <c r="I283" s="37">
        <v>303391.76</v>
      </c>
    </row>
    <row r="284" spans="1:9" ht="13.5" customHeight="1" outlineLevel="1">
      <c r="A284" s="25"/>
      <c r="B284" s="44"/>
      <c r="C284" s="31"/>
      <c r="D284" s="50"/>
      <c r="E284" s="30"/>
      <c r="F284" s="34"/>
      <c r="G284" s="32"/>
      <c r="H284" s="33" t="s">
        <v>112</v>
      </c>
      <c r="I284" s="39">
        <f>SUBTOTAL(9,I282:I283)</f>
        <v>303282.56</v>
      </c>
    </row>
    <row r="285" spans="1:9" ht="13.5" customHeight="1" outlineLevel="2">
      <c r="A285" s="25">
        <v>161</v>
      </c>
      <c r="B285" s="44" t="s">
        <v>258</v>
      </c>
      <c r="C285" s="31">
        <v>30354662</v>
      </c>
      <c r="D285" s="50" t="s">
        <v>466</v>
      </c>
      <c r="E285" s="30" t="s">
        <v>585</v>
      </c>
      <c r="F285" s="34" t="s">
        <v>166</v>
      </c>
      <c r="G285" s="32">
        <v>44701</v>
      </c>
      <c r="H285" s="31">
        <v>47819</v>
      </c>
      <c r="I285" s="37">
        <v>-46</v>
      </c>
    </row>
    <row r="286" spans="1:9" ht="13.5" customHeight="1" outlineLevel="2">
      <c r="A286" s="25">
        <v>162</v>
      </c>
      <c r="B286" s="44" t="s">
        <v>258</v>
      </c>
      <c r="C286" s="31">
        <v>30354662</v>
      </c>
      <c r="D286" s="50" t="s">
        <v>466</v>
      </c>
      <c r="E286" s="30" t="s">
        <v>585</v>
      </c>
      <c r="F286" s="34" t="s">
        <v>167</v>
      </c>
      <c r="G286" s="32">
        <v>44701</v>
      </c>
      <c r="H286" s="31">
        <v>47819</v>
      </c>
      <c r="I286" s="37">
        <v>-92</v>
      </c>
    </row>
    <row r="287" spans="1:9" ht="13.5" customHeight="1" outlineLevel="2">
      <c r="A287" s="25">
        <v>163</v>
      </c>
      <c r="B287" s="44" t="s">
        <v>258</v>
      </c>
      <c r="C287" s="31">
        <v>30354662</v>
      </c>
      <c r="D287" s="50" t="s">
        <v>466</v>
      </c>
      <c r="E287" s="30" t="s">
        <v>585</v>
      </c>
      <c r="F287" s="34" t="s">
        <v>168</v>
      </c>
      <c r="G287" s="32">
        <v>44701</v>
      </c>
      <c r="H287" s="31">
        <v>47819</v>
      </c>
      <c r="I287" s="37">
        <v>239562.16</v>
      </c>
    </row>
    <row r="288" spans="1:9" ht="13.5" customHeight="1" outlineLevel="1">
      <c r="A288" s="25"/>
      <c r="B288" s="44"/>
      <c r="C288" s="31"/>
      <c r="D288" s="50"/>
      <c r="E288" s="30"/>
      <c r="F288" s="34"/>
      <c r="G288" s="32"/>
      <c r="H288" s="33" t="s">
        <v>113</v>
      </c>
      <c r="I288" s="39">
        <f>SUBTOTAL(9,I285:I287)</f>
        <v>239424.16</v>
      </c>
    </row>
    <row r="289" spans="1:9" ht="13.5" customHeight="1" outlineLevel="2">
      <c r="A289" s="25">
        <v>164</v>
      </c>
      <c r="B289" s="44" t="s">
        <v>200</v>
      </c>
      <c r="C289" s="31">
        <v>15988380</v>
      </c>
      <c r="D289" s="50" t="s">
        <v>467</v>
      </c>
      <c r="E289" s="30" t="s">
        <v>304</v>
      </c>
      <c r="F289" s="34" t="s">
        <v>704</v>
      </c>
      <c r="G289" s="32">
        <v>44701</v>
      </c>
      <c r="H289" s="31">
        <v>47820</v>
      </c>
      <c r="I289" s="37">
        <v>19318.4</v>
      </c>
    </row>
    <row r="290" spans="1:9" ht="13.5" customHeight="1" outlineLevel="1">
      <c r="A290" s="25"/>
      <c r="B290" s="44"/>
      <c r="C290" s="31"/>
      <c r="D290" s="50"/>
      <c r="E290" s="30"/>
      <c r="F290" s="34"/>
      <c r="G290" s="32"/>
      <c r="H290" s="33" t="s">
        <v>114</v>
      </c>
      <c r="I290" s="39">
        <f>SUBTOTAL(9,I289:I289)</f>
        <v>19318.4</v>
      </c>
    </row>
    <row r="291" spans="1:9" ht="13.5" customHeight="1" outlineLevel="2">
      <c r="A291" s="25">
        <v>165</v>
      </c>
      <c r="B291" s="44" t="s">
        <v>270</v>
      </c>
      <c r="C291" s="31">
        <v>33101958</v>
      </c>
      <c r="D291" s="50" t="s">
        <v>468</v>
      </c>
      <c r="E291" s="30" t="s">
        <v>586</v>
      </c>
      <c r="F291" s="34" t="s">
        <v>169</v>
      </c>
      <c r="G291" s="32">
        <v>44701</v>
      </c>
      <c r="H291" s="31">
        <v>47821</v>
      </c>
      <c r="I291" s="37">
        <v>-54</v>
      </c>
    </row>
    <row r="292" spans="1:9" ht="13.5" customHeight="1" outlineLevel="2">
      <c r="A292" s="25">
        <v>166</v>
      </c>
      <c r="B292" s="44" t="s">
        <v>270</v>
      </c>
      <c r="C292" s="31">
        <v>33101958</v>
      </c>
      <c r="D292" s="50" t="s">
        <v>468</v>
      </c>
      <c r="E292" s="30" t="s">
        <v>586</v>
      </c>
      <c r="F292" s="34" t="s">
        <v>170</v>
      </c>
      <c r="G292" s="32">
        <v>44701</v>
      </c>
      <c r="H292" s="31">
        <v>47821</v>
      </c>
      <c r="I292" s="37">
        <v>17546</v>
      </c>
    </row>
    <row r="293" spans="1:9" ht="13.5" customHeight="1" outlineLevel="1">
      <c r="A293" s="25"/>
      <c r="B293" s="44"/>
      <c r="C293" s="31"/>
      <c r="D293" s="50"/>
      <c r="E293" s="30"/>
      <c r="F293" s="34"/>
      <c r="G293" s="32"/>
      <c r="H293" s="33" t="s">
        <v>115</v>
      </c>
      <c r="I293" s="39">
        <f>SUBTOTAL(9,I291:I292)</f>
        <v>17492</v>
      </c>
    </row>
    <row r="294" spans="1:9" ht="13.5" customHeight="1" outlineLevel="2">
      <c r="A294" s="25">
        <v>167</v>
      </c>
      <c r="B294" s="44" t="s">
        <v>310</v>
      </c>
      <c r="C294" s="31">
        <v>672664</v>
      </c>
      <c r="D294" s="50" t="s">
        <v>469</v>
      </c>
      <c r="E294" s="30" t="s">
        <v>587</v>
      </c>
      <c r="F294" s="34" t="s">
        <v>171</v>
      </c>
      <c r="G294" s="32">
        <v>44701</v>
      </c>
      <c r="H294" s="31">
        <v>47822</v>
      </c>
      <c r="I294" s="37">
        <v>37555.2</v>
      </c>
    </row>
    <row r="295" spans="1:9" ht="13.5" customHeight="1" outlineLevel="1">
      <c r="A295" s="25"/>
      <c r="B295" s="44"/>
      <c r="C295" s="31"/>
      <c r="D295" s="50"/>
      <c r="E295" s="30"/>
      <c r="F295" s="34"/>
      <c r="G295" s="32"/>
      <c r="H295" s="33" t="s">
        <v>116</v>
      </c>
      <c r="I295" s="39">
        <f>SUBTOTAL(9,I294:I294)</f>
        <v>37555.2</v>
      </c>
    </row>
    <row r="296" spans="1:9" ht="13.5" customHeight="1" outlineLevel="2">
      <c r="A296" s="25">
        <v>168</v>
      </c>
      <c r="B296" s="44" t="s">
        <v>203</v>
      </c>
      <c r="C296" s="31">
        <v>15988429</v>
      </c>
      <c r="D296" s="50" t="s">
        <v>470</v>
      </c>
      <c r="E296" s="30" t="s">
        <v>306</v>
      </c>
      <c r="F296" s="34" t="s">
        <v>172</v>
      </c>
      <c r="G296" s="32">
        <v>44701</v>
      </c>
      <c r="H296" s="31">
        <v>47823</v>
      </c>
      <c r="I296" s="37">
        <v>51608.8</v>
      </c>
    </row>
    <row r="297" spans="1:9" ht="13.5" customHeight="1" outlineLevel="1">
      <c r="A297" s="25"/>
      <c r="B297" s="44"/>
      <c r="C297" s="31"/>
      <c r="D297" s="50"/>
      <c r="E297" s="30"/>
      <c r="F297" s="34"/>
      <c r="G297" s="32"/>
      <c r="H297" s="33" t="s">
        <v>117</v>
      </c>
      <c r="I297" s="39">
        <f>SUBTOTAL(9,I296:I296)</f>
        <v>51608.8</v>
      </c>
    </row>
    <row r="298" spans="1:9" ht="13.5" customHeight="1" outlineLevel="2">
      <c r="A298" s="25">
        <v>169</v>
      </c>
      <c r="B298" s="44" t="s">
        <v>317</v>
      </c>
      <c r="C298" s="31">
        <v>7964577</v>
      </c>
      <c r="D298" s="50" t="s">
        <v>471</v>
      </c>
      <c r="E298" s="30" t="s">
        <v>588</v>
      </c>
      <c r="F298" s="34" t="s">
        <v>173</v>
      </c>
      <c r="G298" s="32">
        <v>44701</v>
      </c>
      <c r="H298" s="31">
        <v>47824</v>
      </c>
      <c r="I298" s="37">
        <v>18918.72</v>
      </c>
    </row>
    <row r="299" spans="1:9" ht="13.5" customHeight="1" outlineLevel="1">
      <c r="A299" s="25"/>
      <c r="B299" s="44"/>
      <c r="C299" s="31"/>
      <c r="D299" s="50"/>
      <c r="E299" s="30"/>
      <c r="F299" s="34"/>
      <c r="G299" s="32"/>
      <c r="H299" s="33" t="s">
        <v>118</v>
      </c>
      <c r="I299" s="39">
        <f>SUBTOTAL(9,I298:I298)</f>
        <v>18918.72</v>
      </c>
    </row>
    <row r="300" spans="1:9" ht="13.5" customHeight="1" outlineLevel="2">
      <c r="A300" s="25">
        <v>170</v>
      </c>
      <c r="B300" s="44" t="s">
        <v>332</v>
      </c>
      <c r="C300" s="31">
        <v>4288063</v>
      </c>
      <c r="D300" s="50" t="s">
        <v>472</v>
      </c>
      <c r="E300" s="30" t="s">
        <v>589</v>
      </c>
      <c r="F300" s="34" t="s">
        <v>174</v>
      </c>
      <c r="G300" s="32">
        <v>44701</v>
      </c>
      <c r="H300" s="31">
        <v>47825</v>
      </c>
      <c r="I300" s="37">
        <v>54</v>
      </c>
    </row>
    <row r="301" spans="1:9" ht="13.5" customHeight="1" outlineLevel="2">
      <c r="A301" s="25">
        <v>171</v>
      </c>
      <c r="B301" s="44" t="s">
        <v>332</v>
      </c>
      <c r="C301" s="31">
        <v>4288063</v>
      </c>
      <c r="D301" s="50" t="s">
        <v>472</v>
      </c>
      <c r="E301" s="30" t="s">
        <v>589</v>
      </c>
      <c r="F301" s="34" t="s">
        <v>175</v>
      </c>
      <c r="G301" s="32">
        <v>44701</v>
      </c>
      <c r="H301" s="31">
        <v>47825</v>
      </c>
      <c r="I301" s="37">
        <v>149057</v>
      </c>
    </row>
    <row r="302" spans="1:9" ht="13.5" customHeight="1" outlineLevel="1">
      <c r="A302" s="25"/>
      <c r="B302" s="44"/>
      <c r="C302" s="31"/>
      <c r="D302" s="50"/>
      <c r="E302" s="30"/>
      <c r="F302" s="34"/>
      <c r="G302" s="32"/>
      <c r="H302" s="33" t="s">
        <v>119</v>
      </c>
      <c r="I302" s="39">
        <f>SUBTOTAL(9,I300:I301)</f>
        <v>149111</v>
      </c>
    </row>
    <row r="303" spans="1:9" ht="30" customHeight="1" outlineLevel="2">
      <c r="A303" s="25">
        <v>172</v>
      </c>
      <c r="B303" s="44" t="s">
        <v>330</v>
      </c>
      <c r="C303" s="31">
        <v>4426352</v>
      </c>
      <c r="D303" s="50" t="s">
        <v>472</v>
      </c>
      <c r="E303" s="30" t="s">
        <v>217</v>
      </c>
      <c r="F303" s="34" t="s">
        <v>176</v>
      </c>
      <c r="G303" s="32">
        <v>44701</v>
      </c>
      <c r="H303" s="31">
        <v>47826</v>
      </c>
      <c r="I303" s="37">
        <v>-51.84</v>
      </c>
    </row>
    <row r="304" spans="1:9" ht="24.75" customHeight="1" outlineLevel="2">
      <c r="A304" s="25">
        <v>173</v>
      </c>
      <c r="B304" s="44" t="s">
        <v>330</v>
      </c>
      <c r="C304" s="31">
        <v>4426352</v>
      </c>
      <c r="D304" s="50" t="s">
        <v>472</v>
      </c>
      <c r="E304" s="30" t="s">
        <v>217</v>
      </c>
      <c r="F304" s="34" t="s">
        <v>177</v>
      </c>
      <c r="G304" s="32">
        <v>44701</v>
      </c>
      <c r="H304" s="31">
        <v>47826</v>
      </c>
      <c r="I304" s="37">
        <v>91537.28</v>
      </c>
    </row>
    <row r="305" spans="1:9" ht="13.5" customHeight="1" outlineLevel="1">
      <c r="A305" s="25"/>
      <c r="B305" s="44"/>
      <c r="C305" s="31"/>
      <c r="D305" s="50"/>
      <c r="E305" s="30"/>
      <c r="F305" s="34"/>
      <c r="G305" s="32"/>
      <c r="H305" s="33" t="s">
        <v>120</v>
      </c>
      <c r="I305" s="39">
        <f>SUBTOTAL(9,I303:I304)</f>
        <v>91485.44</v>
      </c>
    </row>
    <row r="306" spans="1:9" ht="24.75" customHeight="1" outlineLevel="2">
      <c r="A306" s="25">
        <v>174</v>
      </c>
      <c r="B306" s="44" t="s">
        <v>331</v>
      </c>
      <c r="C306" s="31">
        <v>4354540</v>
      </c>
      <c r="D306" s="50" t="s">
        <v>472</v>
      </c>
      <c r="E306" s="30" t="s">
        <v>240</v>
      </c>
      <c r="F306" s="34" t="s">
        <v>178</v>
      </c>
      <c r="G306" s="32">
        <v>44701</v>
      </c>
      <c r="H306" s="31">
        <v>47827</v>
      </c>
      <c r="I306" s="37">
        <v>15577.52</v>
      </c>
    </row>
    <row r="307" spans="1:9" ht="27" customHeight="1" outlineLevel="2">
      <c r="A307" s="25">
        <v>175</v>
      </c>
      <c r="B307" s="44" t="s">
        <v>331</v>
      </c>
      <c r="C307" s="31">
        <v>4354540</v>
      </c>
      <c r="D307" s="50" t="s">
        <v>472</v>
      </c>
      <c r="E307" s="30" t="s">
        <v>240</v>
      </c>
      <c r="F307" s="34" t="s">
        <v>179</v>
      </c>
      <c r="G307" s="32">
        <v>44701</v>
      </c>
      <c r="H307" s="31">
        <v>47827</v>
      </c>
      <c r="I307" s="37">
        <v>-46</v>
      </c>
    </row>
    <row r="308" spans="1:9" ht="13.5" customHeight="1" outlineLevel="1">
      <c r="A308" s="25"/>
      <c r="B308" s="44"/>
      <c r="C308" s="31"/>
      <c r="D308" s="50"/>
      <c r="E308" s="30"/>
      <c r="F308" s="34"/>
      <c r="G308" s="32"/>
      <c r="H308" s="33" t="s">
        <v>121</v>
      </c>
      <c r="I308" s="39">
        <f>SUBTOTAL(9,I306:I307)</f>
        <v>15531.52</v>
      </c>
    </row>
    <row r="309" spans="1:9" ht="13.5" customHeight="1" outlineLevel="2">
      <c r="A309" s="25">
        <v>176</v>
      </c>
      <c r="B309" s="44" t="s">
        <v>339</v>
      </c>
      <c r="C309" s="31">
        <v>4288268</v>
      </c>
      <c r="D309" s="50" t="s">
        <v>473</v>
      </c>
      <c r="E309" s="30" t="s">
        <v>486</v>
      </c>
      <c r="F309" s="34" t="s">
        <v>180</v>
      </c>
      <c r="G309" s="32">
        <v>44701</v>
      </c>
      <c r="H309" s="31">
        <v>47828</v>
      </c>
      <c r="I309" s="37">
        <v>-153.6</v>
      </c>
    </row>
    <row r="310" spans="1:9" ht="13.5" customHeight="1" outlineLevel="2">
      <c r="A310" s="25">
        <v>177</v>
      </c>
      <c r="B310" s="44" t="s">
        <v>339</v>
      </c>
      <c r="C310" s="31">
        <v>4288268</v>
      </c>
      <c r="D310" s="50" t="s">
        <v>473</v>
      </c>
      <c r="E310" s="30" t="s">
        <v>486</v>
      </c>
      <c r="F310" s="34" t="s">
        <v>181</v>
      </c>
      <c r="G310" s="32">
        <v>44701</v>
      </c>
      <c r="H310" s="31">
        <v>47828</v>
      </c>
      <c r="I310" s="37">
        <v>75622.56</v>
      </c>
    </row>
    <row r="311" spans="1:9" ht="13.5" customHeight="1" outlineLevel="1">
      <c r="A311" s="25"/>
      <c r="B311" s="44"/>
      <c r="C311" s="31"/>
      <c r="D311" s="50"/>
      <c r="E311" s="30"/>
      <c r="F311" s="34"/>
      <c r="G311" s="32"/>
      <c r="H311" s="33" t="s">
        <v>122</v>
      </c>
      <c r="I311" s="39">
        <f>SUBTOTAL(9,I309:I310)</f>
        <v>75468.95999999999</v>
      </c>
    </row>
    <row r="312" spans="1:9" ht="13.5" customHeight="1" outlineLevel="2">
      <c r="A312" s="25">
        <v>178</v>
      </c>
      <c r="B312" s="44" t="s">
        <v>335</v>
      </c>
      <c r="C312" s="31">
        <v>4305997</v>
      </c>
      <c r="D312" s="50" t="s">
        <v>474</v>
      </c>
      <c r="E312" s="30" t="s">
        <v>265</v>
      </c>
      <c r="F312" s="34" t="s">
        <v>182</v>
      </c>
      <c r="G312" s="32">
        <v>44701</v>
      </c>
      <c r="H312" s="31">
        <v>47829</v>
      </c>
      <c r="I312" s="37">
        <v>-55.2</v>
      </c>
    </row>
    <row r="313" spans="1:9" ht="13.5" customHeight="1" outlineLevel="2">
      <c r="A313" s="25">
        <v>179</v>
      </c>
      <c r="B313" s="44" t="s">
        <v>335</v>
      </c>
      <c r="C313" s="31">
        <v>4305997</v>
      </c>
      <c r="D313" s="50" t="s">
        <v>474</v>
      </c>
      <c r="E313" s="30" t="s">
        <v>265</v>
      </c>
      <c r="F313" s="34" t="s">
        <v>183</v>
      </c>
      <c r="G313" s="32">
        <v>44701</v>
      </c>
      <c r="H313" s="31">
        <v>47829</v>
      </c>
      <c r="I313" s="37">
        <v>-656.56</v>
      </c>
    </row>
    <row r="314" spans="1:9" ht="13.5" customHeight="1" outlineLevel="2">
      <c r="A314" s="25">
        <v>180</v>
      </c>
      <c r="B314" s="44" t="s">
        <v>335</v>
      </c>
      <c r="C314" s="31">
        <v>4305997</v>
      </c>
      <c r="D314" s="50" t="s">
        <v>474</v>
      </c>
      <c r="E314" s="30" t="s">
        <v>265</v>
      </c>
      <c r="F314" s="34" t="s">
        <v>184</v>
      </c>
      <c r="G314" s="32">
        <v>44701</v>
      </c>
      <c r="H314" s="31">
        <v>47829</v>
      </c>
      <c r="I314" s="37">
        <v>281730.2</v>
      </c>
    </row>
    <row r="315" spans="1:9" ht="13.5" customHeight="1" outlineLevel="2">
      <c r="A315" s="25">
        <v>181</v>
      </c>
      <c r="B315" s="44" t="s">
        <v>335</v>
      </c>
      <c r="C315" s="31">
        <v>4305997</v>
      </c>
      <c r="D315" s="50" t="s">
        <v>474</v>
      </c>
      <c r="E315" s="30" t="s">
        <v>265</v>
      </c>
      <c r="F315" s="34" t="s">
        <v>185</v>
      </c>
      <c r="G315" s="32">
        <v>44701</v>
      </c>
      <c r="H315" s="31">
        <v>47829</v>
      </c>
      <c r="I315" s="37">
        <v>-98.4</v>
      </c>
    </row>
    <row r="316" spans="1:9" ht="13.5" customHeight="1" outlineLevel="1">
      <c r="A316" s="25"/>
      <c r="B316" s="44"/>
      <c r="C316" s="31"/>
      <c r="D316" s="50"/>
      <c r="E316" s="30"/>
      <c r="F316" s="34"/>
      <c r="G316" s="32"/>
      <c r="H316" s="33" t="s">
        <v>123</v>
      </c>
      <c r="I316" s="39">
        <f>SUBTOTAL(9,I312:I315)</f>
        <v>280920.04</v>
      </c>
    </row>
    <row r="317" spans="1:9" ht="13.5" customHeight="1" outlineLevel="2">
      <c r="A317" s="25">
        <v>182</v>
      </c>
      <c r="B317" s="44" t="s">
        <v>337</v>
      </c>
      <c r="C317" s="31">
        <v>4546995</v>
      </c>
      <c r="D317" s="50" t="s">
        <v>475</v>
      </c>
      <c r="E317" s="30" t="s">
        <v>294</v>
      </c>
      <c r="F317" s="34" t="s">
        <v>186</v>
      </c>
      <c r="G317" s="32">
        <v>44701</v>
      </c>
      <c r="H317" s="31">
        <v>47830</v>
      </c>
      <c r="I317" s="37">
        <v>-363.76</v>
      </c>
    </row>
    <row r="318" spans="1:9" ht="13.5" customHeight="1" outlineLevel="2">
      <c r="A318" s="25">
        <v>183</v>
      </c>
      <c r="B318" s="44" t="s">
        <v>337</v>
      </c>
      <c r="C318" s="31">
        <v>4546995</v>
      </c>
      <c r="D318" s="50" t="s">
        <v>475</v>
      </c>
      <c r="E318" s="30" t="s">
        <v>294</v>
      </c>
      <c r="F318" s="34" t="s">
        <v>187</v>
      </c>
      <c r="G318" s="32">
        <v>44701</v>
      </c>
      <c r="H318" s="31">
        <v>47830</v>
      </c>
      <c r="I318" s="37">
        <v>203029.44</v>
      </c>
    </row>
    <row r="319" spans="1:9" ht="13.5" customHeight="1" outlineLevel="2">
      <c r="A319" s="25">
        <v>184</v>
      </c>
      <c r="B319" s="44" t="s">
        <v>337</v>
      </c>
      <c r="C319" s="31">
        <v>4546995</v>
      </c>
      <c r="D319" s="50" t="s">
        <v>475</v>
      </c>
      <c r="E319" s="30" t="s">
        <v>294</v>
      </c>
      <c r="F319" s="34" t="s">
        <v>188</v>
      </c>
      <c r="G319" s="32">
        <v>44701</v>
      </c>
      <c r="H319" s="31">
        <v>47830</v>
      </c>
      <c r="I319" s="37">
        <v>-470.32</v>
      </c>
    </row>
    <row r="320" spans="1:9" ht="13.5" customHeight="1" outlineLevel="2">
      <c r="A320" s="25">
        <v>185</v>
      </c>
      <c r="B320" s="44" t="s">
        <v>337</v>
      </c>
      <c r="C320" s="31">
        <v>4546995</v>
      </c>
      <c r="D320" s="50" t="s">
        <v>475</v>
      </c>
      <c r="E320" s="30" t="s">
        <v>294</v>
      </c>
      <c r="F320" s="34" t="s">
        <v>189</v>
      </c>
      <c r="G320" s="32">
        <v>44701</v>
      </c>
      <c r="H320" s="31">
        <v>47830</v>
      </c>
      <c r="I320" s="37">
        <v>-318.16</v>
      </c>
    </row>
    <row r="321" spans="1:9" ht="13.5" customHeight="1" outlineLevel="1">
      <c r="A321" s="25"/>
      <c r="B321" s="44"/>
      <c r="C321" s="31"/>
      <c r="D321" s="50"/>
      <c r="E321" s="30"/>
      <c r="F321" s="34"/>
      <c r="G321" s="32"/>
      <c r="H321" s="33" t="s">
        <v>124</v>
      </c>
      <c r="I321" s="39">
        <f>SUBTOTAL(9,I317:I320)</f>
        <v>201877.19999999998</v>
      </c>
    </row>
    <row r="322" spans="1:9" ht="13.5" customHeight="1" outlineLevel="2">
      <c r="A322" s="25">
        <v>186</v>
      </c>
      <c r="B322" s="44" t="s">
        <v>336</v>
      </c>
      <c r="C322" s="31">
        <v>4287971</v>
      </c>
      <c r="D322" s="50" t="s">
        <v>473</v>
      </c>
      <c r="E322" s="30" t="s">
        <v>248</v>
      </c>
      <c r="F322" s="34" t="s">
        <v>190</v>
      </c>
      <c r="G322" s="32">
        <v>44701</v>
      </c>
      <c r="H322" s="31">
        <v>47831</v>
      </c>
      <c r="I322" s="37">
        <v>39221.28</v>
      </c>
    </row>
    <row r="323" spans="1:9" ht="13.5" customHeight="1" outlineLevel="1">
      <c r="A323" s="25"/>
      <c r="B323" s="44"/>
      <c r="C323" s="31"/>
      <c r="D323" s="50"/>
      <c r="E323" s="30"/>
      <c r="F323" s="34"/>
      <c r="G323" s="32"/>
      <c r="H323" s="33" t="s">
        <v>125</v>
      </c>
      <c r="I323" s="39">
        <f>SUBTOTAL(9,I322:I322)</f>
        <v>39221.28</v>
      </c>
    </row>
    <row r="324" spans="1:9" ht="13.5" customHeight="1" outlineLevel="2">
      <c r="A324" s="25">
        <v>187</v>
      </c>
      <c r="B324" s="44" t="s">
        <v>338</v>
      </c>
      <c r="C324" s="31">
        <v>4485618</v>
      </c>
      <c r="D324" s="50" t="s">
        <v>476</v>
      </c>
      <c r="E324" s="30" t="s">
        <v>485</v>
      </c>
      <c r="F324" s="34" t="s">
        <v>191</v>
      </c>
      <c r="G324" s="32">
        <v>44701</v>
      </c>
      <c r="H324" s="31">
        <v>47832</v>
      </c>
      <c r="I324" s="37">
        <v>214728.4</v>
      </c>
    </row>
    <row r="325" spans="1:9" ht="13.5" customHeight="1" outlineLevel="1">
      <c r="A325" s="25"/>
      <c r="B325" s="44"/>
      <c r="C325" s="31"/>
      <c r="D325" s="50"/>
      <c r="E325" s="30"/>
      <c r="F325" s="34"/>
      <c r="G325" s="32"/>
      <c r="H325" s="33" t="s">
        <v>126</v>
      </c>
      <c r="I325" s="39">
        <f>SUBTOTAL(9,I324:I324)</f>
        <v>214728.4</v>
      </c>
    </row>
    <row r="326" spans="1:9" ht="13.5" customHeight="1" outlineLevel="2">
      <c r="A326" s="25">
        <v>188</v>
      </c>
      <c r="B326" s="44" t="s">
        <v>341</v>
      </c>
      <c r="C326" s="31">
        <v>4288349</v>
      </c>
      <c r="D326" s="50" t="s">
        <v>403</v>
      </c>
      <c r="E326" s="30" t="s">
        <v>590</v>
      </c>
      <c r="F326" s="34" t="s">
        <v>192</v>
      </c>
      <c r="G326" s="32">
        <v>44701</v>
      </c>
      <c r="H326" s="31">
        <v>47833</v>
      </c>
      <c r="I326" s="37">
        <v>225710.76</v>
      </c>
    </row>
    <row r="327" spans="1:9" ht="13.5" customHeight="1" outlineLevel="1">
      <c r="A327" s="25"/>
      <c r="B327" s="44"/>
      <c r="C327" s="31"/>
      <c r="D327" s="50"/>
      <c r="E327" s="30"/>
      <c r="F327" s="34"/>
      <c r="G327" s="32"/>
      <c r="H327" s="33" t="s">
        <v>127</v>
      </c>
      <c r="I327" s="39">
        <f>SUBTOTAL(9,I326:I326)</f>
        <v>225710.76</v>
      </c>
    </row>
    <row r="328" spans="1:9" ht="13.5" customHeight="1" outlineLevel="2">
      <c r="A328" s="25">
        <v>189</v>
      </c>
      <c r="B328" s="44" t="s">
        <v>307</v>
      </c>
      <c r="C328" s="31">
        <v>43589377</v>
      </c>
      <c r="D328" s="50" t="s">
        <v>477</v>
      </c>
      <c r="E328" s="30" t="s">
        <v>591</v>
      </c>
      <c r="F328" s="34" t="s">
        <v>193</v>
      </c>
      <c r="G328" s="32">
        <v>44701</v>
      </c>
      <c r="H328" s="31">
        <v>47834</v>
      </c>
      <c r="I328" s="37">
        <v>24873.6</v>
      </c>
    </row>
    <row r="329" spans="1:9" ht="13.5" customHeight="1" outlineLevel="1">
      <c r="A329" s="23"/>
      <c r="B329" s="44"/>
      <c r="C329" s="31"/>
      <c r="D329" s="50"/>
      <c r="E329" s="30"/>
      <c r="F329" s="34"/>
      <c r="G329" s="32"/>
      <c r="H329" s="33" t="s">
        <v>128</v>
      </c>
      <c r="I329" s="39">
        <f>SUBTOTAL(9,I328:I328)</f>
        <v>24873.6</v>
      </c>
    </row>
    <row r="330" spans="1:9" ht="41.25" customHeight="1">
      <c r="A330" s="23"/>
      <c r="B330" s="52" t="s">
        <v>355</v>
      </c>
      <c r="C330" s="31"/>
      <c r="D330" s="50"/>
      <c r="E330" s="30"/>
      <c r="F330" s="34"/>
      <c r="G330" s="32"/>
      <c r="H330" s="38"/>
      <c r="I330" s="40">
        <f>SUBTOTAL(9,I10:I328)</f>
        <v>7100893.480000002</v>
      </c>
    </row>
    <row r="332" spans="2:6" ht="13.5" customHeight="1">
      <c r="B332" s="53" t="s">
        <v>713</v>
      </c>
      <c r="C332" s="54"/>
      <c r="D332" s="55" t="s">
        <v>714</v>
      </c>
      <c r="E332" s="56"/>
      <c r="F332" s="57" t="s">
        <v>715</v>
      </c>
    </row>
    <row r="333" spans="2:6" ht="13.5" customHeight="1">
      <c r="B333" s="58" t="s">
        <v>716</v>
      </c>
      <c r="C333" s="54"/>
      <c r="D333" s="59" t="s">
        <v>717</v>
      </c>
      <c r="E333" s="60"/>
      <c r="F333" s="57" t="s">
        <v>718</v>
      </c>
    </row>
  </sheetData>
  <sheetProtection selectLockedCells="1" selectUnlockedCells="1"/>
  <mergeCells count="6">
    <mergeCell ref="A5:F5"/>
    <mergeCell ref="A7:F7"/>
    <mergeCell ref="A1:C1"/>
    <mergeCell ref="A2:C2"/>
    <mergeCell ref="A3:B3"/>
    <mergeCell ref="A4:I4"/>
  </mergeCells>
  <printOptions/>
  <pageMargins left="0.5905511811023623" right="0.11811023622047245" top="0.5511811023622047" bottom="0.15748031496062992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Calina Tusa</dc:creator>
  <cp:keywords/>
  <dc:description/>
  <cp:lastModifiedBy>Calina Tusa</cp:lastModifiedBy>
  <cp:lastPrinted>2022-05-19T13:02:48Z</cp:lastPrinted>
  <dcterms:created xsi:type="dcterms:W3CDTF">2022-05-10T10:37:03Z</dcterms:created>
  <dcterms:modified xsi:type="dcterms:W3CDTF">2022-06-20T12:46:29Z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