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OTAL GEN" sheetId="1" r:id="rId1"/>
    <sheet name="Sheet3" sheetId="2" r:id="rId2"/>
  </sheets>
  <definedNames>
    <definedName name="_xlnm.Print_Area" localSheetId="0">'TOTAL GEN'!$A$2:$L$51</definedName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<sst xmlns="http://schemas.openxmlformats.org/spreadsheetml/2006/main" count="79" uniqueCount="75">
  <si>
    <t>Casa de Asigurari de Sanatate Cluj</t>
  </si>
  <si>
    <t>Str. Constanta Nr. 5</t>
  </si>
  <si>
    <t>Judetul Cluj</t>
  </si>
  <si>
    <t>Serviciul  decontare ,ambulator de specialitate,paraclinic,recuperare,ingrijiri,urgenta prespitaliceasca,spitale,programe naționale de sănătate</t>
  </si>
  <si>
    <t>CENTRALIZATORUL PLATILOR PENTRU SERVICII DE INGRIJIRI MEDICALE LA DOMICILIU</t>
  </si>
  <si>
    <t xml:space="preserve">DECEMBRIE 2017   </t>
  </si>
  <si>
    <t xml:space="preserve">La ordonantarea de plata nr. 3001 /16.01.2018 a sumei reprezentând servicii de ingrijiri medicale la domiciliu ( fz.decembrie / tot 2017) </t>
  </si>
  <si>
    <t>Nr.
crt.</t>
  </si>
  <si>
    <t>Furnizor</t>
  </si>
  <si>
    <t>Cod fiscal</t>
  </si>
  <si>
    <t>Cont</t>
  </si>
  <si>
    <t>Nr
Contr.</t>
  </si>
  <si>
    <t>Explicatii factura</t>
  </si>
  <si>
    <t>DATA OP</t>
  </si>
  <si>
    <t>Nr.OP</t>
  </si>
  <si>
    <t>SUMA</t>
  </si>
  <si>
    <t>ALE HOME VISIT MED SRL</t>
  </si>
  <si>
    <t>RO48TREZ2195069XXX007007</t>
  </si>
  <si>
    <t>Cap 6605 07 Ingrijiri la domiciliu F 39 din 29 12 2017</t>
  </si>
  <si>
    <t>ASOC CARITAS EPARHIAL CJ</t>
  </si>
  <si>
    <t>RO16RNCB0106026605570001</t>
  </si>
  <si>
    <t>Cap 6605 07 Ingrijiri la domiciliu F 396 din 29 12 2017</t>
  </si>
  <si>
    <t>ASOCIATIA DE AJUTOR FAMILIAL MEDSAN</t>
  </si>
  <si>
    <t>RO29BTRLRONCRT0336024401</t>
  </si>
  <si>
    <t>Cap 6605 07 Ingrijiri la domiciliu F 20 din 29 12 2017</t>
  </si>
  <si>
    <t>ASOCIATIA ELIZAMED</t>
  </si>
  <si>
    <t>RO85RZBR0000060013252652</t>
  </si>
  <si>
    <t>Cap 6605 07 Ingrijiri la domiciliu F 49 din 29 12 2017</t>
  </si>
  <si>
    <t>ASOCIATIA VEHMED PENTRU SANATATE</t>
  </si>
  <si>
    <t>RO90BTRLRONCRT0349509601</t>
  </si>
  <si>
    <t>Cap 6605 07 Ingrijiri la domiciliu F 17 din 29 12 2017</t>
  </si>
  <si>
    <t>ASOC. DE ING. SI AJUTOR LA DOM. ELENA</t>
  </si>
  <si>
    <t>RO94INGB0000999904906449</t>
  </si>
  <si>
    <t>Cap 6605 07 Ingrijiri la domiciliu F 176 din 29 12 2017</t>
  </si>
  <si>
    <t>FUNDATIA  INGRIJIREA VARSTNICULUI</t>
  </si>
  <si>
    <t>RO44BTRL01301205936189XX</t>
  </si>
  <si>
    <t>Cap 6605 07 Ingrijiri la domiciliu F 28 din 29 12 2017</t>
  </si>
  <si>
    <t>KRISTAMED INGRIJIRI LA DOMICILIU</t>
  </si>
  <si>
    <t>RO87TREZ2195069XXX006984</t>
  </si>
  <si>
    <t>Cap 6605 07 Ingrijiri la domiciliu F 36 din 29 12 2017</t>
  </si>
  <si>
    <t xml:space="preserve"> </t>
  </si>
  <si>
    <t>MASTER MEDICAL PROJECTS SRL</t>
  </si>
  <si>
    <t>RO43TREZ2195069XXX007388</t>
  </si>
  <si>
    <t>Cap 6605 07 Ingrijiri la domiciliu F 50 din 29 12 2017</t>
  </si>
  <si>
    <t>PROMPT URG  SRL</t>
  </si>
  <si>
    <t>RO38TREZ2165069XXX013484</t>
  </si>
  <si>
    <t>Cap 6605 07 Ingrijiri la domiciliu F 0183 din 29 12 2017</t>
  </si>
  <si>
    <t>SC  PROPACIENT</t>
  </si>
  <si>
    <t>RO52TREZ2195069XXX002376</t>
  </si>
  <si>
    <t>Cap 6605 07 Ingrijiri la domiciliu F 54 din 29 12 2017</t>
  </si>
  <si>
    <t>SC  ZENA ASISTMED SRL</t>
  </si>
  <si>
    <t>RO81TREZ2175069XXX002463</t>
  </si>
  <si>
    <t>Cap 6605 07 Ingrijiri la domiciliu F 89 din 29 12 2017</t>
  </si>
  <si>
    <t>SC ARIMED LIFE SRL</t>
  </si>
  <si>
    <t>RO11TREZ2165069XXX028132</t>
  </si>
  <si>
    <t>Cap 6605 07 Ingrijiri la domiciliu F 65 din 29 12 2017</t>
  </si>
  <si>
    <t>SC HIGEEA MEDICA SRL</t>
  </si>
  <si>
    <t>RO68TREZ2195069XXX002573</t>
  </si>
  <si>
    <t>Cap 6605 07 Ingrijiri la domiciliu F 275 din 29 12 2017</t>
  </si>
  <si>
    <t>SC MASTER ASIST CONSULT SRL</t>
  </si>
  <si>
    <t>RO57TREZ2195069XXX006263</t>
  </si>
  <si>
    <t>Cap 6605 07 Ingrijiri la domiciliu F 77 din 29 12 2017</t>
  </si>
  <si>
    <t>SC VIOLETA MED SRL</t>
  </si>
  <si>
    <t>RO79TREZ2215069XXX001378</t>
  </si>
  <si>
    <t>Cap 6605 07 Ingrijiri la domiciliu F 0077 din 29 12 2017</t>
  </si>
  <si>
    <t>SERVICII MEDICALE SFANTU ANTON SRL</t>
  </si>
  <si>
    <t>RO65TREZ2195069XXX006798</t>
  </si>
  <si>
    <t>Cap 6605 07 Ingrijiri la domiciliu F 48 din 29 12 2017</t>
  </si>
  <si>
    <t>TOTAL GENERAL</t>
  </si>
  <si>
    <t xml:space="preserve">                       Director Direcţia Relaţii Contractuale</t>
  </si>
  <si>
    <t>Șef Serviciu</t>
  </si>
  <si>
    <t>Intocmit</t>
  </si>
  <si>
    <t>Ec. Florina Filipas</t>
  </si>
  <si>
    <t>Ec.Anicuta Mascasan</t>
  </si>
  <si>
    <t>Ec.Cristina Rusu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</si>
</sst>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@"/>
    <numFmt numFmtId="167" formatCode="DD/MM/YYYY"/>
    <numFmt numFmtId="168" formatCode="#,###.00"/>
    <numFmt numFmtId="169" formatCode="#,##0.00"/>
  </numFmts>
  <fonts count="10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5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 horizontal="left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4" fontId="5" fillId="0" borderId="1" xfId="20" applyFont="1" applyFill="1" applyBorder="1" applyAlignment="1">
      <alignment horizontal="center" wrapText="1"/>
      <protection/>
    </xf>
    <xf numFmtId="164" fontId="6" fillId="0" borderId="1" xfId="0" applyFont="1" applyFill="1" applyBorder="1" applyAlignment="1">
      <alignment wrapText="1"/>
    </xf>
    <xf numFmtId="164" fontId="3" fillId="0" borderId="1" xfId="0" applyFont="1" applyBorder="1" applyAlignment="1">
      <alignment horizontal="center"/>
    </xf>
    <xf numFmtId="164" fontId="6" fillId="0" borderId="1" xfId="0" applyFont="1" applyFill="1" applyBorder="1" applyAlignment="1">
      <alignment horizontal="center" wrapText="1"/>
    </xf>
    <xf numFmtId="164" fontId="3" fillId="0" borderId="2" xfId="0" applyFont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0" fillId="0" borderId="2" xfId="0" applyFont="1" applyBorder="1" applyAlignment="1">
      <alignment/>
    </xf>
    <xf numFmtId="167" fontId="0" fillId="0" borderId="2" xfId="0" applyNumberFormat="1" applyBorder="1" applyAlignment="1">
      <alignment/>
    </xf>
    <xf numFmtId="168" fontId="0" fillId="0" borderId="2" xfId="0" applyNumberFormat="1" applyBorder="1" applyAlignment="1">
      <alignment/>
    </xf>
    <xf numFmtId="168" fontId="0" fillId="0" borderId="0" xfId="0" applyNumberFormat="1" applyAlignment="1">
      <alignment/>
    </xf>
    <xf numFmtId="169" fontId="2" fillId="0" borderId="0" xfId="0" applyNumberFormat="1" applyFont="1" applyAlignment="1">
      <alignment/>
    </xf>
    <xf numFmtId="164" fontId="0" fillId="2" borderId="2" xfId="0" applyFont="1" applyFill="1" applyBorder="1" applyAlignment="1">
      <alignment/>
    </xf>
    <xf numFmtId="164" fontId="2" fillId="0" borderId="0" xfId="0" applyFont="1" applyBorder="1" applyAlignment="1">
      <alignment/>
    </xf>
    <xf numFmtId="164" fontId="2" fillId="2" borderId="0" xfId="0" applyFont="1" applyFill="1" applyAlignment="1">
      <alignment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/>
    </xf>
    <xf numFmtId="164" fontId="3" fillId="0" borderId="0" xfId="0" applyFont="1" applyBorder="1" applyAlignment="1">
      <alignment/>
    </xf>
    <xf numFmtId="169" fontId="3" fillId="0" borderId="0" xfId="0" applyNumberFormat="1" applyFont="1" applyBorder="1" applyAlignment="1">
      <alignment/>
    </xf>
    <xf numFmtId="164" fontId="8" fillId="0" borderId="0" xfId="0" applyFont="1" applyBorder="1" applyAlignment="1">
      <alignment/>
    </xf>
    <xf numFmtId="169" fontId="4" fillId="0" borderId="0" xfId="0" applyNumberFormat="1" applyFont="1" applyBorder="1" applyAlignment="1">
      <alignment/>
    </xf>
    <xf numFmtId="164" fontId="9" fillId="0" borderId="0" xfId="0" applyFont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Border="1" applyAlignment="1">
      <alignment/>
    </xf>
    <xf numFmtId="165" fontId="4" fillId="0" borderId="0" xfId="0" applyNumberFormat="1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zoomScaleSheetLayoutView="75" workbookViewId="0" topLeftCell="A19">
      <selection activeCell="E31" sqref="E31"/>
    </sheetView>
  </sheetViews>
  <sheetFormatPr defaultColWidth="8.00390625" defaultRowHeight="12.75"/>
  <cols>
    <col min="1" max="1" width="5.00390625" style="1" customWidth="1"/>
    <col min="2" max="2" width="39.140625" style="2" customWidth="1"/>
    <col min="3" max="3" width="9.00390625" style="2" customWidth="1"/>
    <col min="4" max="4" width="27.28125" style="2" customWidth="1"/>
    <col min="5" max="5" width="6.57421875" style="2" customWidth="1"/>
    <col min="6" max="6" width="46.57421875" style="2" customWidth="1"/>
    <col min="7" max="7" width="11.00390625" style="2" customWidth="1"/>
    <col min="8" max="8" width="9.7109375" style="2" customWidth="1"/>
    <col min="9" max="9" width="12.8515625" style="2" customWidth="1"/>
    <col min="10" max="16384" width="9.00390625" style="2" customWidth="1"/>
  </cols>
  <sheetData>
    <row r="1" s="4" customFormat="1" ht="15.75">
      <c r="A1" s="3"/>
    </row>
    <row r="2" s="4" customFormat="1" ht="15.75">
      <c r="A2" s="3" t="s">
        <v>0</v>
      </c>
    </row>
    <row r="3" s="4" customFormat="1" ht="15.75">
      <c r="A3" s="3" t="s">
        <v>1</v>
      </c>
    </row>
    <row r="4" s="4" customFormat="1" ht="15.75">
      <c r="A4" s="3" t="s">
        <v>2</v>
      </c>
    </row>
    <row r="5" s="4" customFormat="1" ht="15.75">
      <c r="A5" s="3" t="s">
        <v>3</v>
      </c>
    </row>
    <row r="6" spans="1:2" s="7" customFormat="1" ht="15">
      <c r="A6" s="5"/>
      <c r="B6" s="6"/>
    </row>
    <row r="7" spans="1:7" s="7" customFormat="1" ht="15">
      <c r="A7" s="8" t="s">
        <v>4</v>
      </c>
      <c r="B7" s="8"/>
      <c r="C7" s="8"/>
      <c r="D7" s="8"/>
      <c r="E7" s="8"/>
      <c r="F7" s="8"/>
      <c r="G7" s="8"/>
    </row>
    <row r="8" spans="1:7" s="7" customFormat="1" ht="15">
      <c r="A8" s="9" t="s">
        <v>5</v>
      </c>
      <c r="B8" s="9"/>
      <c r="C8" s="9"/>
      <c r="D8" s="9"/>
      <c r="E8" s="9"/>
      <c r="F8" s="9"/>
      <c r="G8" s="9"/>
    </row>
    <row r="9" spans="1:7" s="7" customFormat="1" ht="15">
      <c r="A9" s="9"/>
      <c r="B9" s="9"/>
      <c r="C9" s="9"/>
      <c r="D9" s="9"/>
      <c r="E9" s="9"/>
      <c r="F9" s="9"/>
      <c r="G9" s="9"/>
    </row>
    <row r="10" spans="1:7" s="7" customFormat="1" ht="15">
      <c r="A10" s="9"/>
      <c r="B10" s="9"/>
      <c r="C10" s="9"/>
      <c r="D10" s="9"/>
      <c r="E10" s="9"/>
      <c r="F10" s="9"/>
      <c r="G10" s="9"/>
    </row>
    <row r="11" spans="1:7" s="7" customFormat="1" ht="15.75" customHeight="1">
      <c r="A11" s="8" t="s">
        <v>6</v>
      </c>
      <c r="B11" s="8"/>
      <c r="C11" s="8"/>
      <c r="D11" s="8"/>
      <c r="E11" s="8"/>
      <c r="F11" s="8"/>
      <c r="G11" s="8"/>
    </row>
    <row r="12" spans="1:9" ht="43.5" customHeight="1">
      <c r="A12" s="10" t="s">
        <v>7</v>
      </c>
      <c r="B12" s="10" t="s">
        <v>8</v>
      </c>
      <c r="C12" s="10" t="s">
        <v>9</v>
      </c>
      <c r="D12" s="10" t="s">
        <v>10</v>
      </c>
      <c r="E12" s="10" t="s">
        <v>11</v>
      </c>
      <c r="F12" s="10" t="s">
        <v>12</v>
      </c>
      <c r="G12" s="11" t="s">
        <v>13</v>
      </c>
      <c r="H12" s="12" t="s">
        <v>14</v>
      </c>
      <c r="I12" s="13" t="s">
        <v>15</v>
      </c>
    </row>
    <row r="13" spans="1:9" ht="24" customHeight="1">
      <c r="A13" s="14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5">
        <v>8</v>
      </c>
      <c r="I13" s="15">
        <v>9</v>
      </c>
    </row>
    <row r="14" spans="1:11" ht="16.5">
      <c r="A14" s="16">
        <v>1</v>
      </c>
      <c r="B14" s="17" t="s">
        <v>16</v>
      </c>
      <c r="C14" s="17">
        <v>34145693</v>
      </c>
      <c r="D14" s="17" t="s">
        <v>17</v>
      </c>
      <c r="E14" s="17">
        <v>278</v>
      </c>
      <c r="F14" s="17" t="s">
        <v>18</v>
      </c>
      <c r="G14" s="18">
        <v>43116</v>
      </c>
      <c r="H14" s="17">
        <v>25001</v>
      </c>
      <c r="I14" s="19">
        <v>8710</v>
      </c>
      <c r="J14" s="20"/>
      <c r="K14" s="21"/>
    </row>
    <row r="15" spans="1:11" ht="16.5">
      <c r="A15" s="16">
        <v>2</v>
      </c>
      <c r="B15" s="17" t="s">
        <v>19</v>
      </c>
      <c r="C15" s="17">
        <v>11308449</v>
      </c>
      <c r="D15" s="17" t="s">
        <v>20</v>
      </c>
      <c r="E15" s="17">
        <v>91</v>
      </c>
      <c r="F15" s="17" t="s">
        <v>21</v>
      </c>
      <c r="G15" s="18">
        <v>43116</v>
      </c>
      <c r="H15" s="17">
        <v>25002</v>
      </c>
      <c r="I15" s="19">
        <v>7425</v>
      </c>
      <c r="J15" s="20"/>
      <c r="K15" s="21"/>
    </row>
    <row r="16" spans="1:11" ht="16.5">
      <c r="A16" s="16">
        <v>3</v>
      </c>
      <c r="B16" s="17" t="s">
        <v>22</v>
      </c>
      <c r="C16" s="17">
        <v>35647906</v>
      </c>
      <c r="D16" s="17" t="s">
        <v>23</v>
      </c>
      <c r="E16" s="17">
        <v>311</v>
      </c>
      <c r="F16" s="17" t="s">
        <v>24</v>
      </c>
      <c r="G16" s="18">
        <v>43116</v>
      </c>
      <c r="H16" s="17">
        <v>25003</v>
      </c>
      <c r="I16" s="19">
        <v>39860</v>
      </c>
      <c r="J16" s="21"/>
      <c r="K16" s="21"/>
    </row>
    <row r="17" spans="1:11" ht="16.5">
      <c r="A17" s="16">
        <v>4</v>
      </c>
      <c r="B17" s="17" t="s">
        <v>25</v>
      </c>
      <c r="C17" s="17">
        <v>27916949</v>
      </c>
      <c r="D17" s="17" t="s">
        <v>26</v>
      </c>
      <c r="E17" s="17">
        <v>163</v>
      </c>
      <c r="F17" s="17" t="s">
        <v>27</v>
      </c>
      <c r="G17" s="18">
        <v>43116</v>
      </c>
      <c r="H17" s="17">
        <v>25004</v>
      </c>
      <c r="I17" s="19">
        <v>16823.75</v>
      </c>
      <c r="J17" s="21"/>
      <c r="K17" s="21"/>
    </row>
    <row r="18" spans="1:11" ht="16.5">
      <c r="A18" s="16">
        <v>5</v>
      </c>
      <c r="B18" s="17" t="s">
        <v>28</v>
      </c>
      <c r="C18" s="17">
        <v>36075683</v>
      </c>
      <c r="D18" s="17" t="s">
        <v>29</v>
      </c>
      <c r="E18" s="17">
        <v>310</v>
      </c>
      <c r="F18" s="17" t="s">
        <v>30</v>
      </c>
      <c r="G18" s="18">
        <v>43116</v>
      </c>
      <c r="H18" s="17">
        <v>25005</v>
      </c>
      <c r="I18" s="19">
        <v>840</v>
      </c>
      <c r="J18" s="21"/>
      <c r="K18" s="21"/>
    </row>
    <row r="19" spans="1:9" ht="16.5">
      <c r="A19" s="16">
        <v>6</v>
      </c>
      <c r="B19" s="17" t="s">
        <v>31</v>
      </c>
      <c r="C19" s="17">
        <v>21874402</v>
      </c>
      <c r="D19" s="17" t="s">
        <v>32</v>
      </c>
      <c r="E19" s="17">
        <v>118</v>
      </c>
      <c r="F19" s="17" t="s">
        <v>33</v>
      </c>
      <c r="G19" s="18">
        <v>43116</v>
      </c>
      <c r="H19" s="17">
        <v>25006</v>
      </c>
      <c r="I19" s="19">
        <v>6825</v>
      </c>
    </row>
    <row r="20" spans="1:9" ht="16.5">
      <c r="A20" s="16">
        <v>7</v>
      </c>
      <c r="B20" s="17" t="s">
        <v>34</v>
      </c>
      <c r="C20" s="17">
        <v>10466904</v>
      </c>
      <c r="D20" s="17" t="s">
        <v>35</v>
      </c>
      <c r="E20" s="17">
        <v>2</v>
      </c>
      <c r="F20" s="17" t="s">
        <v>36</v>
      </c>
      <c r="G20" s="18">
        <v>43116</v>
      </c>
      <c r="H20" s="17">
        <v>25007</v>
      </c>
      <c r="I20" s="19">
        <v>1440</v>
      </c>
    </row>
    <row r="21" spans="1:12" ht="16.5">
      <c r="A21" s="16">
        <v>8</v>
      </c>
      <c r="B21" s="17" t="s">
        <v>37</v>
      </c>
      <c r="C21" s="17">
        <v>33817362</v>
      </c>
      <c r="D21" s="17" t="s">
        <v>38</v>
      </c>
      <c r="E21" s="17">
        <v>277</v>
      </c>
      <c r="F21" s="17" t="s">
        <v>39</v>
      </c>
      <c r="G21" s="18">
        <v>43116</v>
      </c>
      <c r="H21" s="17">
        <v>25008</v>
      </c>
      <c r="I21" s="19">
        <v>9865</v>
      </c>
      <c r="L21" s="2" t="s">
        <v>40</v>
      </c>
    </row>
    <row r="22" spans="1:9" ht="16.5">
      <c r="A22" s="16">
        <v>9</v>
      </c>
      <c r="B22" s="17" t="s">
        <v>41</v>
      </c>
      <c r="C22" s="17">
        <v>32783431</v>
      </c>
      <c r="D22" s="17" t="s">
        <v>42</v>
      </c>
      <c r="E22" s="22">
        <v>236</v>
      </c>
      <c r="F22" s="17" t="s">
        <v>43</v>
      </c>
      <c r="G22" s="18">
        <v>43116</v>
      </c>
      <c r="H22" s="17">
        <v>25009</v>
      </c>
      <c r="I22" s="19">
        <v>17260</v>
      </c>
    </row>
    <row r="23" spans="1:9" ht="16.5">
      <c r="A23" s="16">
        <v>10</v>
      </c>
      <c r="B23" s="17" t="s">
        <v>44</v>
      </c>
      <c r="C23" s="17">
        <v>16491486</v>
      </c>
      <c r="D23" s="17" t="s">
        <v>45</v>
      </c>
      <c r="E23" s="17">
        <v>165</v>
      </c>
      <c r="F23" s="17" t="s">
        <v>46</v>
      </c>
      <c r="G23" s="18">
        <v>43116</v>
      </c>
      <c r="H23" s="17">
        <v>25010</v>
      </c>
      <c r="I23" s="19">
        <v>742.5</v>
      </c>
    </row>
    <row r="24" spans="1:10" ht="16.5">
      <c r="A24" s="16">
        <v>11</v>
      </c>
      <c r="B24" s="17" t="s">
        <v>47</v>
      </c>
      <c r="C24" s="17">
        <v>24059773</v>
      </c>
      <c r="D24" s="17" t="s">
        <v>48</v>
      </c>
      <c r="E24" s="17">
        <v>131</v>
      </c>
      <c r="F24" s="17" t="s">
        <v>49</v>
      </c>
      <c r="G24" s="18">
        <v>43116</v>
      </c>
      <c r="H24" s="17">
        <v>25011</v>
      </c>
      <c r="I24" s="19">
        <v>16780</v>
      </c>
      <c r="J24" s="23"/>
    </row>
    <row r="25" spans="1:11" ht="16.5">
      <c r="A25" s="16">
        <v>12</v>
      </c>
      <c r="B25" s="17" t="s">
        <v>50</v>
      </c>
      <c r="C25" s="17">
        <v>29114046</v>
      </c>
      <c r="D25" s="17" t="s">
        <v>51</v>
      </c>
      <c r="E25" s="17">
        <v>177</v>
      </c>
      <c r="F25" s="17" t="s">
        <v>52</v>
      </c>
      <c r="G25" s="18">
        <v>43116</v>
      </c>
      <c r="H25" s="17">
        <v>25012</v>
      </c>
      <c r="I25" s="19">
        <v>330</v>
      </c>
      <c r="J25" s="24"/>
      <c r="K25" s="2" t="s">
        <v>40</v>
      </c>
    </row>
    <row r="26" spans="1:9" ht="16.5">
      <c r="A26" s="16">
        <v>13</v>
      </c>
      <c r="B26" s="17" t="s">
        <v>53</v>
      </c>
      <c r="C26" s="17">
        <v>30464746</v>
      </c>
      <c r="D26" s="17" t="s">
        <v>54</v>
      </c>
      <c r="E26" s="17">
        <v>213</v>
      </c>
      <c r="F26" s="17" t="s">
        <v>55</v>
      </c>
      <c r="G26" s="18">
        <v>43116</v>
      </c>
      <c r="H26" s="17">
        <v>25013</v>
      </c>
      <c r="I26" s="19">
        <v>11770</v>
      </c>
    </row>
    <row r="27" spans="1:9" ht="16.5">
      <c r="A27" s="16">
        <v>14</v>
      </c>
      <c r="B27" s="17" t="s">
        <v>56</v>
      </c>
      <c r="C27" s="17">
        <v>18158047</v>
      </c>
      <c r="D27" s="17" t="s">
        <v>57</v>
      </c>
      <c r="E27" s="17">
        <v>212</v>
      </c>
      <c r="F27" s="17" t="s">
        <v>58</v>
      </c>
      <c r="G27" s="18">
        <v>43116</v>
      </c>
      <c r="H27" s="17">
        <v>25014</v>
      </c>
      <c r="I27" s="19">
        <v>4350</v>
      </c>
    </row>
    <row r="28" spans="1:12" ht="16.5">
      <c r="A28" s="16">
        <v>15</v>
      </c>
      <c r="B28" s="17" t="s">
        <v>59</v>
      </c>
      <c r="C28" s="17">
        <v>30627371</v>
      </c>
      <c r="D28" s="17" t="s">
        <v>60</v>
      </c>
      <c r="E28" s="17">
        <v>189</v>
      </c>
      <c r="F28" s="17" t="s">
        <v>61</v>
      </c>
      <c r="G28" s="18">
        <v>43116</v>
      </c>
      <c r="H28" s="17">
        <v>25015</v>
      </c>
      <c r="I28" s="19">
        <v>12370</v>
      </c>
      <c r="L28" s="2" t="s">
        <v>40</v>
      </c>
    </row>
    <row r="29" spans="1:9" ht="16.5">
      <c r="A29" s="16">
        <v>16</v>
      </c>
      <c r="B29" s="17" t="s">
        <v>62</v>
      </c>
      <c r="C29" s="17">
        <v>30944000</v>
      </c>
      <c r="D29" s="17" t="s">
        <v>63</v>
      </c>
      <c r="E29" s="17">
        <v>214</v>
      </c>
      <c r="F29" s="17" t="s">
        <v>64</v>
      </c>
      <c r="G29" s="18">
        <v>43116</v>
      </c>
      <c r="H29" s="17">
        <v>25016</v>
      </c>
      <c r="I29" s="19">
        <v>11503.75</v>
      </c>
    </row>
    <row r="30" spans="1:9" ht="16.5">
      <c r="A30" s="16">
        <v>17</v>
      </c>
      <c r="B30" s="17" t="s">
        <v>65</v>
      </c>
      <c r="C30" s="17">
        <v>31086282</v>
      </c>
      <c r="D30" s="17" t="s">
        <v>66</v>
      </c>
      <c r="E30" s="17">
        <v>235</v>
      </c>
      <c r="F30" s="17" t="s">
        <v>67</v>
      </c>
      <c r="G30" s="18">
        <v>43116</v>
      </c>
      <c r="H30" s="17">
        <v>25017</v>
      </c>
      <c r="I30" s="19">
        <v>1485</v>
      </c>
    </row>
    <row r="31" spans="1:9" ht="15.75">
      <c r="A31" s="25"/>
      <c r="B31" s="26"/>
      <c r="C31" s="26"/>
      <c r="D31" s="26"/>
      <c r="E31" s="26"/>
      <c r="F31" s="26"/>
      <c r="G31" s="27" t="s">
        <v>68</v>
      </c>
      <c r="H31" s="27"/>
      <c r="I31" s="28">
        <f>SUM(I14:I30)</f>
        <v>168380</v>
      </c>
    </row>
    <row r="32" spans="4:9" ht="15">
      <c r="D32" s="2" t="s">
        <v>40</v>
      </c>
      <c r="G32" s="29"/>
      <c r="H32" s="29"/>
      <c r="I32" s="30"/>
    </row>
    <row r="34" spans="1:256" ht="14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9" spans="2:8" ht="15.75">
      <c r="B39" s="8" t="s">
        <v>69</v>
      </c>
      <c r="C39" s="8"/>
      <c r="D39" s="8"/>
      <c r="E39" s="31"/>
      <c r="F39" s="32" t="s">
        <v>70</v>
      </c>
      <c r="G39" s="33" t="s">
        <v>71</v>
      </c>
      <c r="H39"/>
    </row>
    <row r="40" spans="2:8" ht="15.75">
      <c r="B40" s="7"/>
      <c r="C40" s="5" t="s">
        <v>72</v>
      </c>
      <c r="D40" s="34"/>
      <c r="E40" s="34"/>
      <c r="F40" s="7" t="s">
        <v>73</v>
      </c>
      <c r="G40" s="7" t="s">
        <v>74</v>
      </c>
      <c r="H40"/>
    </row>
    <row r="44" ht="14.25">
      <c r="D44" s="2" t="s">
        <v>40</v>
      </c>
    </row>
  </sheetData>
  <sheetProtection selectLockedCells="1" selectUnlockedCells="1"/>
  <mergeCells count="4">
    <mergeCell ref="A7:G7"/>
    <mergeCell ref="A8:G8"/>
    <mergeCell ref="A11:G11"/>
    <mergeCell ref="B39:D39"/>
  </mergeCells>
  <printOptions/>
  <pageMargins left="0.4305555555555556" right="0.26805555555555555" top="0.11805555555555555" bottom="0.3111111111111111" header="0.5118055555555555" footer="0.04583333333333333"/>
  <pageSetup horizontalDpi="300" verticalDpi="300" orientation="landscape" paperSize="9" scale="73"/>
  <headerFooter alignWithMargins="0"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2018-01-15T11:40:33Z</dcterms:modified>
  <cp:category/>
  <cp:version/>
  <cp:contentType/>
  <cp:contentStatus/>
  <cp:revision>23</cp:revision>
</cp:coreProperties>
</file>