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OTAL GEN" sheetId="1" r:id="rId1"/>
    <sheet name="Sheet3" sheetId="2" r:id="rId2"/>
  </sheets>
  <definedNames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<sst xmlns="http://schemas.openxmlformats.org/spreadsheetml/2006/main" count="72" uniqueCount="68">
  <si>
    <t>Casa de Asigurari de Sanatate Cluj</t>
  </si>
  <si>
    <t>Str. Constanta Nr. 5</t>
  </si>
  <si>
    <t xml:space="preserve"> </t>
  </si>
  <si>
    <t>Judetul Cluj</t>
  </si>
  <si>
    <t>Serviciul Contractare, decontare ,ambulatoriu de specialitate,paraclinic,recuperare,ingrijiri</t>
  </si>
  <si>
    <t>CENTRALIZATORUL PLATILOR PENTRU SERVICII DE INGRIJIRI  MEDICALE LA DOMICILIU</t>
  </si>
  <si>
    <t xml:space="preserve">NOIEMBRIE  2018  </t>
  </si>
  <si>
    <t xml:space="preserve">             La ordonantarea de plata nr. 3071 / 13.12.2018 a sumei reprezentand servicii de ingrijiri medicale la domiciliu
 ( fz.noi./partial 2018 ) </t>
  </si>
  <si>
    <t>Nr.
crt.</t>
  </si>
  <si>
    <t>Furnizor</t>
  </si>
  <si>
    <t>Cod fiscal</t>
  </si>
  <si>
    <t>Cont</t>
  </si>
  <si>
    <t>Nr
Contr.</t>
  </si>
  <si>
    <t>Explicatii factura</t>
  </si>
  <si>
    <t>DATA OP</t>
  </si>
  <si>
    <t>Nr.OP</t>
  </si>
  <si>
    <t>Suma de 
Plata
l. NOI.</t>
  </si>
  <si>
    <t>Suma
De 
Reținut</t>
  </si>
  <si>
    <t>TOTAL
DE
PLATA</t>
  </si>
  <si>
    <t>ALE HOME VISIT MED SRL</t>
  </si>
  <si>
    <t>RO48TREZ2195069XXX007007</t>
  </si>
  <si>
    <t>Cap 6605 07 Ingrijiri la domiciliu F 50 din 29 11 2018</t>
  </si>
  <si>
    <t>ASOC CARITAS EPARHIAL CJ</t>
  </si>
  <si>
    <t>RO16RNCB0106026605570001</t>
  </si>
  <si>
    <t>Cap 6605 07 Ingrijiri la domiciliu F 447 din 29 11 2018</t>
  </si>
  <si>
    <t>Cap 6605 07 Ingrijiri la domiciliu F 448 din 29 11 2018</t>
  </si>
  <si>
    <t>ASOC. DE AJUTOR FAM. MEDSAN</t>
  </si>
  <si>
    <t>RO29BTRLRONCRT0336024401</t>
  </si>
  <si>
    <t>Cap 6605 07 Ingrijiri la domiciliu F 36 din 29 11 2018</t>
  </si>
  <si>
    <t>ASOCIATIA ELIZAMED</t>
  </si>
  <si>
    <t>RO85RZBR0000060013252652</t>
  </si>
  <si>
    <t>Cap 6605 07 Ingrijiri la domiciliu F 61 din 29 11 2018</t>
  </si>
  <si>
    <t>ASOC DE ING AJUT LA DOM ELENA</t>
  </si>
  <si>
    <t>RO94INGB0000999904906449</t>
  </si>
  <si>
    <t>Cap 6605 07 Ingrijiri la domiciliu F 188 din 29 11 2018</t>
  </si>
  <si>
    <t>FUNDATIA  DIAKONIA</t>
  </si>
  <si>
    <t>RO15BTRL01301205F20060XX</t>
  </si>
  <si>
    <t>Cap 6605 07 Ingrijiri la domiciliu F 881 din 29 11 2018</t>
  </si>
  <si>
    <t>KRISTAMED INGRIJIRI LA DOMICILIU</t>
  </si>
  <si>
    <t>RO87TREZ2195069XXX006984</t>
  </si>
  <si>
    <t>Cap 6605 07 Ingrijiri la domiciliu F 47 din 29 11 2018</t>
  </si>
  <si>
    <t>MASTER MEDICAL PROJECTS SRL</t>
  </si>
  <si>
    <t>RO43TREZ2195069XXX007388</t>
  </si>
  <si>
    <t>PROMPT URG SRL</t>
  </si>
  <si>
    <t>RO38TREZ2165069XXX013484</t>
  </si>
  <si>
    <t>Cap 6605 07 Ingrijiri la domiciliu F 0242 din 29 11 2018</t>
  </si>
  <si>
    <t>SC ARIMED LIFE SRL</t>
  </si>
  <si>
    <t>RO11TREZ2165069XXX028132</t>
  </si>
  <si>
    <t>Cap 6605 07 Ingrijiri la domiciliu F 78 din 29 11 2018</t>
  </si>
  <si>
    <t>SC HIGEEA MEDICA SRL</t>
  </si>
  <si>
    <t>RO68TREZ2195069XXX002573</t>
  </si>
  <si>
    <t>Cap 6605 07 Ingrijiri la domiciliu F 352 din 29 11 2018</t>
  </si>
  <si>
    <t>SC MASTER ASIST CONSULT SRL</t>
  </si>
  <si>
    <t>RO57TREZ2195069XXX006263</t>
  </si>
  <si>
    <t>Cap 6605 07 Ingrijiri la domiciliu F 89 din 29 11 2018</t>
  </si>
  <si>
    <t>SC VIOLETA MED SRL</t>
  </si>
  <si>
    <t>RO79TREZ2215069XXX001378</t>
  </si>
  <si>
    <t>Cap 6605 07 Ingrijiri la domiciliu F 0093 din 29 11 2018</t>
  </si>
  <si>
    <t>SERVICII MED SFANTU ANTON SRL</t>
  </si>
  <si>
    <t>RO65TREZ2195069XXX006798</t>
  </si>
  <si>
    <t>Cap 6605 07 Ingrijiri la domiciliu F 63 din 29 11 2018</t>
  </si>
  <si>
    <t xml:space="preserve">                                                TOTAL GENERAL</t>
  </si>
  <si>
    <t>Director Direcţia Relaţii Contractuale</t>
  </si>
  <si>
    <t>Șef Serviciu</t>
  </si>
  <si>
    <t>Intocmit</t>
  </si>
  <si>
    <t xml:space="preserve">                                           EC. Florina Filipas</t>
  </si>
  <si>
    <t>Ec. Anicuta Mascasan</t>
  </si>
  <si>
    <t>Ec. Cristina Rusu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</si>
</sst>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@"/>
    <numFmt numFmtId="167" formatCode="DD/MM/YYYY"/>
    <numFmt numFmtId="168" formatCode="#,###.00"/>
  </numFmts>
  <fonts count="12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5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 horizontal="left"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5" fillId="0" borderId="1" xfId="20" applyFont="1" applyFill="1" applyBorder="1" applyAlignment="1">
      <alignment horizontal="center" wrapText="1"/>
      <protection/>
    </xf>
    <xf numFmtId="164" fontId="6" fillId="0" borderId="1" xfId="0" applyFont="1" applyFill="1" applyBorder="1" applyAlignment="1">
      <alignment wrapText="1"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 wrapText="1"/>
    </xf>
    <xf numFmtId="164" fontId="7" fillId="0" borderId="3" xfId="0" applyFont="1" applyBorder="1" applyAlignment="1">
      <alignment horizontal="center" wrapText="1"/>
    </xf>
    <xf numFmtId="164" fontId="3" fillId="0" borderId="1" xfId="0" applyFont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2" fillId="0" borderId="4" xfId="0" applyFont="1" applyBorder="1" applyAlignment="1">
      <alignment/>
    </xf>
    <xf numFmtId="164" fontId="0" fillId="0" borderId="3" xfId="0" applyFont="1" applyBorder="1" applyAlignment="1">
      <alignment horizontal="center"/>
    </xf>
    <xf numFmtId="164" fontId="0" fillId="0" borderId="2" xfId="0" applyFont="1" applyBorder="1" applyAlignment="1">
      <alignment/>
    </xf>
    <xf numFmtId="164" fontId="8" fillId="0" borderId="2" xfId="0" applyFont="1" applyBorder="1" applyAlignment="1">
      <alignment/>
    </xf>
    <xf numFmtId="167" fontId="0" fillId="0" borderId="2" xfId="0" applyNumberFormat="1" applyBorder="1" applyAlignment="1">
      <alignment/>
    </xf>
    <xf numFmtId="168" fontId="0" fillId="0" borderId="2" xfId="0" applyNumberFormat="1" applyBorder="1" applyAlignment="1">
      <alignment/>
    </xf>
    <xf numFmtId="168" fontId="8" fillId="0" borderId="2" xfId="0" applyNumberFormat="1" applyFont="1" applyBorder="1" applyAlignment="1">
      <alignment/>
    </xf>
    <xf numFmtId="164" fontId="9" fillId="0" borderId="0" xfId="0" applyFont="1" applyBorder="1" applyAlignment="1">
      <alignment horizontal="center"/>
    </xf>
    <xf numFmtId="164" fontId="8" fillId="0" borderId="0" xfId="0" applyFont="1" applyBorder="1" applyAlignment="1">
      <alignment/>
    </xf>
    <xf numFmtId="164" fontId="10" fillId="0" borderId="0" xfId="0" applyFont="1" applyAlignment="1">
      <alignment/>
    </xf>
    <xf numFmtId="167" fontId="8" fillId="0" borderId="0" xfId="0" applyNumberFormat="1" applyFont="1" applyBorder="1" applyAlignment="1">
      <alignment/>
    </xf>
    <xf numFmtId="168" fontId="10" fillId="0" borderId="3" xfId="0" applyNumberFormat="1" applyFont="1" applyBorder="1" applyAlignment="1">
      <alignment/>
    </xf>
    <xf numFmtId="164" fontId="10" fillId="0" borderId="3" xfId="0" applyFont="1" applyBorder="1" applyAlignment="1">
      <alignment/>
    </xf>
    <xf numFmtId="164" fontId="9" fillId="0" borderId="0" xfId="0" applyFont="1" applyBorder="1" applyAlignment="1">
      <alignment/>
    </xf>
    <xf numFmtId="164" fontId="9" fillId="0" borderId="0" xfId="0" applyFont="1" applyAlignment="1">
      <alignment/>
    </xf>
    <xf numFmtId="167" fontId="9" fillId="0" borderId="0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Border="1" applyAlignment="1">
      <alignment/>
    </xf>
    <xf numFmtId="167" fontId="0" fillId="0" borderId="0" xfId="0" applyNumberFormat="1" applyBorder="1" applyAlignment="1">
      <alignment/>
    </xf>
    <xf numFmtId="168" fontId="4" fillId="0" borderId="0" xfId="0" applyNumberFormat="1" applyFont="1" applyBorder="1" applyAlignment="1">
      <alignment/>
    </xf>
    <xf numFmtId="164" fontId="4" fillId="0" borderId="0" xfId="0" applyFont="1" applyBorder="1" applyAlignment="1">
      <alignment horizontal="center"/>
    </xf>
    <xf numFmtId="164" fontId="11" fillId="0" borderId="0" xfId="0" applyFont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Border="1" applyAlignment="1">
      <alignment/>
    </xf>
    <xf numFmtId="165" fontId="4" fillId="0" borderId="0" xfId="0" applyNumberFormat="1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5"/>
  <sheetViews>
    <sheetView tabSelected="1" zoomScaleSheetLayoutView="75" workbookViewId="0" topLeftCell="A10">
      <selection activeCell="B20" sqref="B20"/>
    </sheetView>
  </sheetViews>
  <sheetFormatPr defaultColWidth="8.00390625" defaultRowHeight="12.75"/>
  <cols>
    <col min="1" max="1" width="3.7109375" style="1" customWidth="1"/>
    <col min="2" max="2" width="32.57421875" style="2" customWidth="1"/>
    <col min="3" max="3" width="9.00390625" style="2" customWidth="1"/>
    <col min="4" max="4" width="27.57421875" style="2" customWidth="1"/>
    <col min="5" max="5" width="4.8515625" style="2" customWidth="1"/>
    <col min="6" max="6" width="44.7109375" style="2" customWidth="1"/>
    <col min="7" max="7" width="9.8515625" style="2" customWidth="1"/>
    <col min="8" max="8" width="6.28125" style="2" customWidth="1"/>
    <col min="9" max="9" width="9.8515625" style="2" customWidth="1"/>
    <col min="10" max="10" width="6.140625" style="2" customWidth="1"/>
    <col min="11" max="11" width="9.57421875" style="2" customWidth="1"/>
    <col min="12" max="252" width="9.00390625" style="2" customWidth="1"/>
    <col min="253" max="16384" width="9.00390625" style="0" customWidth="1"/>
  </cols>
  <sheetData>
    <row r="1" s="4" customFormat="1" ht="15.75">
      <c r="A1" s="3" t="s">
        <v>0</v>
      </c>
    </row>
    <row r="2" spans="1:4" s="4" customFormat="1" ht="15.75">
      <c r="A2" s="3" t="s">
        <v>1</v>
      </c>
      <c r="D2" s="4" t="s">
        <v>2</v>
      </c>
    </row>
    <row r="3" s="4" customFormat="1" ht="15.75">
      <c r="A3" s="3" t="s">
        <v>3</v>
      </c>
    </row>
    <row r="4" s="4" customFormat="1" ht="15.75">
      <c r="A4" s="3" t="s">
        <v>4</v>
      </c>
    </row>
    <row r="5" s="4" customFormat="1" ht="15.75">
      <c r="A5" s="3"/>
    </row>
    <row r="6" s="4" customFormat="1" ht="15.75">
      <c r="A6" s="3"/>
    </row>
    <row r="7" spans="1:2" s="7" customFormat="1" ht="15">
      <c r="A7" s="5"/>
      <c r="B7" s="6"/>
    </row>
    <row r="8" spans="1:9" s="7" customFormat="1" ht="15.75">
      <c r="A8" s="8" t="s">
        <v>5</v>
      </c>
      <c r="B8" s="8"/>
      <c r="C8" s="8"/>
      <c r="D8" s="8"/>
      <c r="E8" s="8"/>
      <c r="F8" s="8"/>
      <c r="G8" s="8"/>
      <c r="H8" s="4"/>
      <c r="I8" s="4"/>
    </row>
    <row r="9" spans="1:9" s="7" customFormat="1" ht="15.75">
      <c r="A9" s="9" t="s">
        <v>6</v>
      </c>
      <c r="B9" s="9"/>
      <c r="C9" s="9"/>
      <c r="D9" s="9"/>
      <c r="E9" s="9"/>
      <c r="F9" s="9"/>
      <c r="G9" s="9"/>
      <c r="H9" s="4"/>
      <c r="I9" s="4"/>
    </row>
    <row r="10" spans="1:9" s="7" customFormat="1" ht="15.75">
      <c r="A10" s="9"/>
      <c r="B10" s="9"/>
      <c r="C10" s="9"/>
      <c r="D10" s="9"/>
      <c r="E10" s="9"/>
      <c r="F10" s="9"/>
      <c r="G10" s="9"/>
      <c r="H10" s="4"/>
      <c r="I10" s="4"/>
    </row>
    <row r="11" spans="1:9" s="7" customFormat="1" ht="15.75">
      <c r="A11" s="9"/>
      <c r="B11" s="9"/>
      <c r="C11" s="9"/>
      <c r="D11" s="9"/>
      <c r="E11" s="9"/>
      <c r="F11" s="9"/>
      <c r="G11" s="9"/>
      <c r="H11" s="4"/>
      <c r="I11" s="4"/>
    </row>
    <row r="12" spans="1:9" s="7" customFormat="1" ht="31.5" customHeight="1">
      <c r="A12" s="10" t="s">
        <v>7</v>
      </c>
      <c r="B12" s="10"/>
      <c r="C12" s="10"/>
      <c r="D12" s="10"/>
      <c r="E12" s="10"/>
      <c r="F12" s="10"/>
      <c r="G12" s="10"/>
      <c r="H12" s="4"/>
      <c r="I12" s="4"/>
    </row>
    <row r="13" spans="1:11" ht="54" customHeight="1">
      <c r="A13" s="11" t="s">
        <v>8</v>
      </c>
      <c r="B13" s="11" t="s">
        <v>9</v>
      </c>
      <c r="C13" s="11" t="s">
        <v>10</v>
      </c>
      <c r="D13" s="11" t="s">
        <v>11</v>
      </c>
      <c r="E13" s="11" t="s">
        <v>12</v>
      </c>
      <c r="F13" s="11" t="s">
        <v>13</v>
      </c>
      <c r="G13" s="12" t="s">
        <v>14</v>
      </c>
      <c r="H13" s="13" t="s">
        <v>15</v>
      </c>
      <c r="I13" s="14" t="s">
        <v>16</v>
      </c>
      <c r="J13" s="14" t="s">
        <v>17</v>
      </c>
      <c r="K13" s="15" t="s">
        <v>18</v>
      </c>
    </row>
    <row r="14" spans="1:11" ht="24" customHeight="1">
      <c r="A14" s="16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16">
        <v>7</v>
      </c>
      <c r="H14" s="17">
        <v>8</v>
      </c>
      <c r="I14" s="16">
        <v>9</v>
      </c>
      <c r="J14" s="18"/>
      <c r="K14" s="18"/>
    </row>
    <row r="15" spans="1:11" ht="15.75">
      <c r="A15" s="19">
        <v>1</v>
      </c>
      <c r="B15" s="20" t="s">
        <v>19</v>
      </c>
      <c r="C15" s="20">
        <v>34145693</v>
      </c>
      <c r="D15" s="20" t="s">
        <v>20</v>
      </c>
      <c r="E15" s="21">
        <v>278</v>
      </c>
      <c r="F15" s="20" t="s">
        <v>21</v>
      </c>
      <c r="G15" s="22">
        <v>43447</v>
      </c>
      <c r="H15" s="20">
        <v>27774</v>
      </c>
      <c r="I15" s="23">
        <v>11468</v>
      </c>
      <c r="J15" s="21"/>
      <c r="K15" s="23">
        <v>11468</v>
      </c>
    </row>
    <row r="16" spans="1:11" ht="15.75">
      <c r="A16" s="19">
        <v>2</v>
      </c>
      <c r="B16" s="20" t="s">
        <v>22</v>
      </c>
      <c r="C16" s="20">
        <v>11308449</v>
      </c>
      <c r="D16" s="20" t="s">
        <v>23</v>
      </c>
      <c r="E16" s="21">
        <v>91</v>
      </c>
      <c r="F16" s="20" t="s">
        <v>24</v>
      </c>
      <c r="G16" s="22">
        <v>43447</v>
      </c>
      <c r="H16" s="20">
        <v>27775</v>
      </c>
      <c r="I16" s="23">
        <v>5650</v>
      </c>
      <c r="J16" s="21"/>
      <c r="K16" s="23">
        <v>5650</v>
      </c>
    </row>
    <row r="17" spans="1:11" ht="15.75">
      <c r="A17" s="19">
        <v>2</v>
      </c>
      <c r="B17" s="20" t="s">
        <v>22</v>
      </c>
      <c r="C17" s="20">
        <v>11308449</v>
      </c>
      <c r="D17" s="20" t="s">
        <v>23</v>
      </c>
      <c r="E17" s="21">
        <v>91</v>
      </c>
      <c r="F17" s="20" t="s">
        <v>25</v>
      </c>
      <c r="G17" s="22">
        <v>43447</v>
      </c>
      <c r="H17" s="20">
        <v>27775</v>
      </c>
      <c r="I17" s="23">
        <v>0</v>
      </c>
      <c r="J17" s="21">
        <v>25</v>
      </c>
      <c r="K17" s="24">
        <v>-25</v>
      </c>
    </row>
    <row r="18" spans="1:11" ht="15.75">
      <c r="A18" s="19">
        <v>4</v>
      </c>
      <c r="B18" s="20" t="s">
        <v>26</v>
      </c>
      <c r="C18" s="20">
        <v>35647906</v>
      </c>
      <c r="D18" s="20" t="s">
        <v>27</v>
      </c>
      <c r="E18" s="21">
        <v>311</v>
      </c>
      <c r="F18" s="20" t="s">
        <v>28</v>
      </c>
      <c r="G18" s="22">
        <v>43447</v>
      </c>
      <c r="H18" s="20">
        <v>27776</v>
      </c>
      <c r="I18" s="23">
        <v>39270</v>
      </c>
      <c r="J18" s="21"/>
      <c r="K18" s="23">
        <v>39270</v>
      </c>
    </row>
    <row r="19" spans="1:11" ht="15.75">
      <c r="A19" s="19">
        <v>5</v>
      </c>
      <c r="B19" s="20" t="s">
        <v>29</v>
      </c>
      <c r="C19" s="20">
        <v>27916949</v>
      </c>
      <c r="D19" s="20" t="s">
        <v>30</v>
      </c>
      <c r="E19" s="21">
        <v>163</v>
      </c>
      <c r="F19" s="20" t="s">
        <v>31</v>
      </c>
      <c r="G19" s="22">
        <v>43447</v>
      </c>
      <c r="H19" s="20">
        <v>27777</v>
      </c>
      <c r="I19" s="23">
        <v>3635</v>
      </c>
      <c r="J19" s="21"/>
      <c r="K19" s="23">
        <v>3635</v>
      </c>
    </row>
    <row r="20" spans="1:11" ht="15.75">
      <c r="A20" s="19">
        <v>6</v>
      </c>
      <c r="B20" s="20" t="s">
        <v>32</v>
      </c>
      <c r="C20" s="20">
        <v>21874402</v>
      </c>
      <c r="D20" s="20" t="s">
        <v>33</v>
      </c>
      <c r="E20" s="21">
        <v>118</v>
      </c>
      <c r="F20" s="20" t="s">
        <v>34</v>
      </c>
      <c r="G20" s="22">
        <v>43447</v>
      </c>
      <c r="H20" s="20">
        <v>27778</v>
      </c>
      <c r="I20" s="23">
        <v>7350</v>
      </c>
      <c r="J20" s="21"/>
      <c r="K20" s="23">
        <v>7350</v>
      </c>
    </row>
    <row r="21" spans="1:11" ht="15.75">
      <c r="A21" s="19">
        <v>7</v>
      </c>
      <c r="B21" s="20" t="s">
        <v>35</v>
      </c>
      <c r="C21" s="20">
        <v>13817694</v>
      </c>
      <c r="D21" s="20" t="s">
        <v>36</v>
      </c>
      <c r="E21" s="21">
        <v>92</v>
      </c>
      <c r="F21" s="20" t="s">
        <v>37</v>
      </c>
      <c r="G21" s="22">
        <v>43447</v>
      </c>
      <c r="H21" s="20">
        <v>27779</v>
      </c>
      <c r="I21" s="23">
        <v>2040</v>
      </c>
      <c r="J21" s="21"/>
      <c r="K21" s="23">
        <v>2040</v>
      </c>
    </row>
    <row r="22" spans="1:11" ht="15.75">
      <c r="A22" s="19">
        <v>8</v>
      </c>
      <c r="B22" s="20" t="s">
        <v>38</v>
      </c>
      <c r="C22" s="20">
        <v>33817362</v>
      </c>
      <c r="D22" s="20" t="s">
        <v>39</v>
      </c>
      <c r="E22" s="21">
        <v>277</v>
      </c>
      <c r="F22" s="20" t="s">
        <v>40</v>
      </c>
      <c r="G22" s="22">
        <v>43447</v>
      </c>
      <c r="H22" s="20">
        <v>27780</v>
      </c>
      <c r="I22" s="23">
        <v>8175</v>
      </c>
      <c r="J22" s="21"/>
      <c r="K22" s="23">
        <v>8175</v>
      </c>
    </row>
    <row r="23" spans="1:11" ht="15.75">
      <c r="A23" s="19">
        <v>9</v>
      </c>
      <c r="B23" s="20" t="s">
        <v>41</v>
      </c>
      <c r="C23" s="20">
        <v>32783431</v>
      </c>
      <c r="D23" s="20" t="s">
        <v>42</v>
      </c>
      <c r="E23" s="21">
        <v>236</v>
      </c>
      <c r="F23" s="20" t="s">
        <v>31</v>
      </c>
      <c r="G23" s="22">
        <v>43447</v>
      </c>
      <c r="H23" s="20">
        <v>27781</v>
      </c>
      <c r="I23" s="23">
        <v>17240</v>
      </c>
      <c r="J23" s="21"/>
      <c r="K23" s="23">
        <v>17240</v>
      </c>
    </row>
    <row r="24" spans="1:11" ht="15.75">
      <c r="A24" s="19">
        <v>10</v>
      </c>
      <c r="B24" s="20" t="s">
        <v>43</v>
      </c>
      <c r="C24" s="20">
        <v>16491486</v>
      </c>
      <c r="D24" s="20" t="s">
        <v>44</v>
      </c>
      <c r="E24" s="21">
        <v>165</v>
      </c>
      <c r="F24" s="20" t="s">
        <v>45</v>
      </c>
      <c r="G24" s="22">
        <v>43447</v>
      </c>
      <c r="H24" s="20">
        <v>27782</v>
      </c>
      <c r="I24" s="23">
        <v>8066.25</v>
      </c>
      <c r="J24" s="21"/>
      <c r="K24" s="23">
        <v>8066.25</v>
      </c>
    </row>
    <row r="25" spans="1:11" ht="15.75">
      <c r="A25" s="19">
        <v>11</v>
      </c>
      <c r="B25" s="20" t="s">
        <v>46</v>
      </c>
      <c r="C25" s="20">
        <v>30464746</v>
      </c>
      <c r="D25" s="20" t="s">
        <v>47</v>
      </c>
      <c r="E25" s="21">
        <v>213</v>
      </c>
      <c r="F25" s="20" t="s">
        <v>48</v>
      </c>
      <c r="G25" s="22">
        <v>43447</v>
      </c>
      <c r="H25" s="20">
        <v>27783</v>
      </c>
      <c r="I25" s="23">
        <v>20340</v>
      </c>
      <c r="J25" s="21"/>
      <c r="K25" s="23">
        <v>20340</v>
      </c>
    </row>
    <row r="26" spans="1:13" ht="15.75">
      <c r="A26" s="19">
        <v>12</v>
      </c>
      <c r="B26" s="20" t="s">
        <v>49</v>
      </c>
      <c r="C26" s="20">
        <v>18158047</v>
      </c>
      <c r="D26" s="20" t="s">
        <v>50</v>
      </c>
      <c r="E26" s="21">
        <v>212</v>
      </c>
      <c r="F26" s="20" t="s">
        <v>51</v>
      </c>
      <c r="G26" s="22">
        <v>43447</v>
      </c>
      <c r="H26" s="20">
        <v>27784</v>
      </c>
      <c r="I26" s="23">
        <v>3355</v>
      </c>
      <c r="J26" s="21"/>
      <c r="K26" s="23">
        <v>3355</v>
      </c>
      <c r="M26" s="2" t="s">
        <v>2</v>
      </c>
    </row>
    <row r="27" spans="1:11" ht="15.75">
      <c r="A27" s="19">
        <v>13</v>
      </c>
      <c r="B27" s="20" t="s">
        <v>52</v>
      </c>
      <c r="C27" s="20">
        <v>30627371</v>
      </c>
      <c r="D27" s="20" t="s">
        <v>53</v>
      </c>
      <c r="E27" s="21">
        <v>189</v>
      </c>
      <c r="F27" s="20" t="s">
        <v>54</v>
      </c>
      <c r="G27" s="22">
        <v>43447</v>
      </c>
      <c r="H27" s="20">
        <v>27785</v>
      </c>
      <c r="I27" s="23">
        <v>6948.75</v>
      </c>
      <c r="J27" s="21"/>
      <c r="K27" s="23">
        <v>6948.75</v>
      </c>
    </row>
    <row r="28" spans="1:11" ht="15.75">
      <c r="A28" s="19">
        <v>14</v>
      </c>
      <c r="B28" s="20" t="s">
        <v>55</v>
      </c>
      <c r="C28" s="20">
        <v>30944000</v>
      </c>
      <c r="D28" s="20" t="s">
        <v>56</v>
      </c>
      <c r="E28" s="21">
        <v>214</v>
      </c>
      <c r="F28" s="20" t="s">
        <v>57</v>
      </c>
      <c r="G28" s="22">
        <v>43447</v>
      </c>
      <c r="H28" s="20">
        <v>27786</v>
      </c>
      <c r="I28" s="23">
        <v>9970</v>
      </c>
      <c r="J28" s="21"/>
      <c r="K28" s="23">
        <v>9970</v>
      </c>
    </row>
    <row r="29" spans="1:11" ht="15.75">
      <c r="A29" s="19">
        <v>15</v>
      </c>
      <c r="B29" s="20" t="s">
        <v>58</v>
      </c>
      <c r="C29" s="20">
        <v>31086282</v>
      </c>
      <c r="D29" s="20" t="s">
        <v>59</v>
      </c>
      <c r="E29" s="21">
        <v>235</v>
      </c>
      <c r="F29" s="20" t="s">
        <v>60</v>
      </c>
      <c r="G29" s="22">
        <v>43447</v>
      </c>
      <c r="H29" s="20">
        <v>27787</v>
      </c>
      <c r="I29" s="23">
        <v>1520</v>
      </c>
      <c r="J29" s="21"/>
      <c r="K29" s="23">
        <v>1520</v>
      </c>
    </row>
    <row r="30" spans="1:11" ht="15">
      <c r="A30" s="25"/>
      <c r="B30" s="26"/>
      <c r="C30" s="26"/>
      <c r="D30" s="26"/>
      <c r="E30" s="26"/>
      <c r="F30" s="27" t="s">
        <v>61</v>
      </c>
      <c r="G30" s="28"/>
      <c r="H30" s="26"/>
      <c r="I30" s="29">
        <f>SUM(I15:I29)</f>
        <v>145028</v>
      </c>
      <c r="J30" s="30">
        <f>SUM(J15:J29)</f>
        <v>25</v>
      </c>
      <c r="K30" s="29">
        <f>SUM(K15:K29)</f>
        <v>145003</v>
      </c>
    </row>
    <row r="31" spans="1:9" ht="15.75">
      <c r="A31" s="25"/>
      <c r="B31" s="31"/>
      <c r="C31" s="31"/>
      <c r="D31" s="31"/>
      <c r="E31" s="31"/>
      <c r="F31" s="32"/>
      <c r="G31" s="33"/>
      <c r="H31" s="31"/>
      <c r="I31" s="34"/>
    </row>
    <row r="32" spans="1:9" ht="15">
      <c r="A32" s="35"/>
      <c r="B32" s="36"/>
      <c r="C32" s="36"/>
      <c r="D32" s="36"/>
      <c r="E32" s="37"/>
      <c r="G32" s="38"/>
      <c r="H32" s="36"/>
      <c r="I32" s="39"/>
    </row>
    <row r="33" spans="1:9" ht="15">
      <c r="A33" s="35"/>
      <c r="B33" s="36"/>
      <c r="C33" s="36"/>
      <c r="D33" s="36"/>
      <c r="E33" s="37"/>
      <c r="G33" s="38"/>
      <c r="H33" s="36"/>
      <c r="I33" s="39"/>
    </row>
    <row r="34" spans="2:253" ht="15">
      <c r="B34" s="40" t="s">
        <v>62</v>
      </c>
      <c r="C34" s="40"/>
      <c r="D34" s="40"/>
      <c r="E34" s="41"/>
      <c r="F34" s="42" t="s">
        <v>63</v>
      </c>
      <c r="G34" s="43" t="s">
        <v>64</v>
      </c>
      <c r="H34"/>
      <c r="IS34" s="2"/>
    </row>
    <row r="35" spans="2:253" ht="15">
      <c r="B35" s="7" t="s">
        <v>65</v>
      </c>
      <c r="C35" s="5"/>
      <c r="D35" s="44"/>
      <c r="E35" s="44"/>
      <c r="F35" s="7" t="s">
        <v>66</v>
      </c>
      <c r="G35" s="7" t="s">
        <v>67</v>
      </c>
      <c r="H35"/>
      <c r="IS35" s="2"/>
    </row>
  </sheetData>
  <sheetProtection selectLockedCells="1" selectUnlockedCells="1"/>
  <mergeCells count="4">
    <mergeCell ref="A8:G8"/>
    <mergeCell ref="A9:G9"/>
    <mergeCell ref="A12:G12"/>
    <mergeCell ref="B34:D34"/>
  </mergeCells>
  <printOptions/>
  <pageMargins left="0.11041666666666666" right="0.04097222222222222" top="0.11805555555555555" bottom="0.06736111111111111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workbookViewId="0" topLeftCell="A1">
      <selection activeCell="A1" sqref="A1"/>
    </sheetView>
  </sheetViews>
  <sheetFormatPr defaultColWidth="10.28125" defaultRowHeight="12.75"/>
  <cols>
    <col min="1" max="16384" width="11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2018-12-12T12:10:05Z</cp:lastPrinted>
  <dcterms:modified xsi:type="dcterms:W3CDTF">2018-12-12T12:10:21Z</dcterms:modified>
  <cp:category/>
  <cp:version/>
  <cp:contentType/>
  <cp:contentStatus/>
  <cp:revision>27</cp:revision>
</cp:coreProperties>
</file>