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ordine" sheetId="1" r:id="rId1"/>
  </sheets>
  <definedNames>
    <definedName name="_xlnm.Print_Area" localSheetId="0">'ordine'!$A$1:$I$34</definedName>
    <definedName name="ordine" localSheetId="0">'ordine'!#REF!</definedName>
  </definedNames>
  <calcPr fullCalcOnLoad="1"/>
</workbook>
</file>

<file path=xl/sharedStrings.xml><?xml version="1.0" encoding="utf-8"?>
<sst xmlns="http://schemas.openxmlformats.org/spreadsheetml/2006/main" count="76" uniqueCount="73">
  <si>
    <t>CASA NAŢIONALĂ DE ASIGURĂRI DE SĂNĂTATE</t>
  </si>
  <si>
    <t>Casa de Asigurǎri de Sǎnǎtate Cluj</t>
  </si>
  <si>
    <t>Str. Constanţa Nr. 5</t>
  </si>
  <si>
    <t>Judeţul Cluj</t>
  </si>
  <si>
    <t>Serviciul Decontare ,Ambulator de Specialitate,Paraclinic,Recuperare,Ingrijiri, Urgenta Prespitaliceasca, Spitale, Programe Nationale de Sanatate</t>
  </si>
  <si>
    <t>CENTRALIZATORUL PLĂŢILOR PENTRU SERVICII DE MEDICINĂ FIZICĂ, REABILITARE ȘI ACUPUNCTURĂ</t>
  </si>
  <si>
    <t>15.03.2019</t>
  </si>
  <si>
    <t>La ordonanţarea de platǎ Nr.3013/15.03.2019 a sumei reprezentând servicii de medicină fizică, reabilitare şi acupunctură</t>
  </si>
  <si>
    <t>Nr
crt</t>
  </si>
  <si>
    <t>DENUMIRE FURNIZOR</t>
  </si>
  <si>
    <t>Cod 
Fiscal</t>
  </si>
  <si>
    <t>Cont</t>
  </si>
  <si>
    <t>NR.
CONTRACT</t>
  </si>
  <si>
    <t>Explicatii Factura</t>
  </si>
  <si>
    <t>DATA</t>
  </si>
  <si>
    <t xml:space="preserve">
NR.OP
</t>
  </si>
  <si>
    <t>SUMA</t>
  </si>
  <si>
    <t>MED FIZ BALNEO</t>
  </si>
  <si>
    <t>RO80TREZ2175069XXX000250</t>
  </si>
  <si>
    <t>Cap 6605 04 05 Serv de recuperare F 181 din 28 02 2019</t>
  </si>
  <si>
    <t>MG MEDICAL</t>
  </si>
  <si>
    <t>RO73TREZ2165069XXX022263</t>
  </si>
  <si>
    <t>Cap 6605 04 05 Serv de recuperare F 99 din 28 02 2019</t>
  </si>
  <si>
    <t>PHYSIOMEDICA PLUS SRL</t>
  </si>
  <si>
    <t>RO09TREZ2165069XXX033309</t>
  </si>
  <si>
    <t>Cap 6605 04 05 Serv de recuperare F 1096 din 28 02 2019</t>
  </si>
  <si>
    <t>POLARIS MEDICAL CLINICA DE TRATAMENT SI RECUPERARE</t>
  </si>
  <si>
    <t>RO22TREZ2165069XXX032202</t>
  </si>
  <si>
    <t>Cap 6605 04 05 Serv de recuperare F 1900011 din 28 02 2019</t>
  </si>
  <si>
    <t>S C FIZIOTER SRL</t>
  </si>
  <si>
    <t>RO60TREZ2195069XXX001068</t>
  </si>
  <si>
    <t>Cap 6605 04 05 Serv de recuperare F 214 din 28 02 2019</t>
  </si>
  <si>
    <t>SC MEDSTAR SRL</t>
  </si>
  <si>
    <t>RO84TREZ2165069XXX014111</t>
  </si>
  <si>
    <t>Cap 6605 04 05 Serv de recuperare F 108138 din 28 02 2019</t>
  </si>
  <si>
    <t>SC RECHINUL IMPEX SRL</t>
  </si>
  <si>
    <t>RO28TREZ2165069XXX029960</t>
  </si>
  <si>
    <t>Cap 6605 04 05 Serv de recuperare F 298 din 28 02 2019</t>
  </si>
  <si>
    <t>SC BACK UP CLINIC SRL</t>
  </si>
  <si>
    <t>RO41TREZ2165069XXX035740</t>
  </si>
  <si>
    <t>Cap 6605 04 05 Serv de recuperare F 17 din 28 02 2019</t>
  </si>
  <si>
    <t>SC D D RECUPERARE HEALTH SRL</t>
  </si>
  <si>
    <t>RO76TREZ2165069XXX034722</t>
  </si>
  <si>
    <t>Cap 6605 04 05 Serv de recuperare F 26 din 28 02 2019</t>
  </si>
  <si>
    <t>SC EUROTRAT SRL</t>
  </si>
  <si>
    <t>RO06TREZ2185069XXX001326</t>
  </si>
  <si>
    <t>Cap 6605 04 05 Serv de recuperare F 2309 din 28 02 2019</t>
  </si>
  <si>
    <t>SPITALUL CLINIC DE BOLI INFECTIOASE CLUJ</t>
  </si>
  <si>
    <t>RO85TREZ21621F332100XXXX</t>
  </si>
  <si>
    <t>Cap 6605 04 05 Serv de recuperare F 534 din 28 02 2019</t>
  </si>
  <si>
    <t>SPITALUL CLINIC DE RECUPERARE CLUJNAPOCA</t>
  </si>
  <si>
    <t>Cap 6605 04 05 Serv de recuperare F 943 din 28 02 2019</t>
  </si>
  <si>
    <t>SPITALUL CLINIC DE URGENTA PENTRU COPII CLUJNAPOC</t>
  </si>
  <si>
    <t>Cap 6605 04 05 Serv de recuperare F 439 din 28 02 2019</t>
  </si>
  <si>
    <t>SPITALUL CLINIC MUNICIPAL CLUJNAPOCA</t>
  </si>
  <si>
    <t>Cap 6605 04 05 Serv de recuperare F 1329 din 28 02 2019</t>
  </si>
  <si>
    <t>SPITALUL MUNICIPAL TURDA</t>
  </si>
  <si>
    <t>RO54TREZ21921F332100XXXX</t>
  </si>
  <si>
    <t>Cap 6605 04 05 Serv de recuperare F 369 din 28 02 2019</t>
  </si>
  <si>
    <t>SPITALUL ORASENESC HUEDIN</t>
  </si>
  <si>
    <t>RO98TREZ22121F332100XXXX</t>
  </si>
  <si>
    <t>Cap 6605 04 05 Serv de recuperare F 0000013 din 28 02 2019</t>
  </si>
  <si>
    <t>SPITALUL CLINIC JUDETEAN  DE URGENTA CLUJNAPOCA</t>
  </si>
  <si>
    <t>RO13TREZ21620F332100XXXX</t>
  </si>
  <si>
    <t>1A</t>
  </si>
  <si>
    <t>Cap 6605 04 05 Serv de recuperare F 1865 din 28 02 2019</t>
  </si>
  <si>
    <t>TOTAL GENERAL</t>
  </si>
  <si>
    <t>Director ,Direcţia Relaţii Contractuale</t>
  </si>
  <si>
    <t>Șef Serviciu</t>
  </si>
  <si>
    <t>Intocmit</t>
  </si>
  <si>
    <t>Ec. Florina Filipaş</t>
  </si>
  <si>
    <t>Ec.Anicuţa Mǎşcǎşan</t>
  </si>
  <si>
    <t>Ec. Valentin Botiza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</si>
</sst>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/YY"/>
    <numFmt numFmtId="166" formatCode="0"/>
    <numFmt numFmtId="167" formatCode="DD/MM/YYYY"/>
    <numFmt numFmtId="168" formatCode="#,##0.0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Border="1" applyAlignment="1">
      <alignment horizontal="left"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18" fillId="0" borderId="0" xfId="0" applyFont="1" applyAlignment="1">
      <alignment horizontal="left"/>
    </xf>
    <xf numFmtId="164" fontId="18" fillId="0" borderId="0" xfId="0" applyFont="1" applyBorder="1" applyAlignment="1">
      <alignment/>
    </xf>
    <xf numFmtId="164" fontId="18" fillId="0" borderId="0" xfId="0" applyFont="1" applyBorder="1" applyAlignment="1">
      <alignment horizontal="center"/>
    </xf>
    <xf numFmtId="164" fontId="18" fillId="0" borderId="0" xfId="0" applyFont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164" fontId="0" fillId="0" borderId="10" xfId="0" applyBorder="1" applyAlignment="1">
      <alignment/>
    </xf>
    <xf numFmtId="164" fontId="20" fillId="0" borderId="11" xfId="0" applyFont="1" applyBorder="1" applyAlignment="1">
      <alignment horizontal="center" wrapText="1"/>
    </xf>
    <xf numFmtId="164" fontId="20" fillId="0" borderId="11" xfId="0" applyFont="1" applyBorder="1" applyAlignment="1">
      <alignment horizontal="center" vertical="center" wrapText="1"/>
    </xf>
    <xf numFmtId="166" fontId="21" fillId="0" borderId="11" xfId="0" applyNumberFormat="1" applyFont="1" applyBorder="1" applyAlignment="1">
      <alignment horizontal="center" vertical="center" wrapText="1"/>
    </xf>
    <xf numFmtId="164" fontId="21" fillId="0" borderId="11" xfId="0" applyFont="1" applyBorder="1" applyAlignment="1">
      <alignment horizontal="center" vertical="center"/>
    </xf>
    <xf numFmtId="164" fontId="20" fillId="0" borderId="11" xfId="0" applyFont="1" applyFill="1" applyBorder="1" applyAlignment="1">
      <alignment horizontal="center" vertical="center" wrapText="1"/>
    </xf>
    <xf numFmtId="164" fontId="20" fillId="0" borderId="11" xfId="0" applyFont="1" applyBorder="1" applyAlignment="1">
      <alignment horizontal="center"/>
    </xf>
    <xf numFmtId="164" fontId="20" fillId="0" borderId="11" xfId="0" applyFont="1" applyFill="1" applyBorder="1" applyAlignment="1">
      <alignment horizontal="center"/>
    </xf>
    <xf numFmtId="164" fontId="0" fillId="0" borderId="11" xfId="0" applyBorder="1" applyAlignment="1">
      <alignment/>
    </xf>
    <xf numFmtId="164" fontId="0" fillId="0" borderId="12" xfId="0" applyFont="1" applyBorder="1" applyAlignment="1">
      <alignment/>
    </xf>
    <xf numFmtId="164" fontId="0" fillId="0" borderId="12" xfId="0" applyBorder="1" applyAlignment="1">
      <alignment/>
    </xf>
    <xf numFmtId="167" fontId="0" fillId="0" borderId="12" xfId="0" applyNumberFormat="1" applyBorder="1" applyAlignment="1">
      <alignment/>
    </xf>
    <xf numFmtId="168" fontId="0" fillId="0" borderId="12" xfId="0" applyNumberFormat="1" applyBorder="1" applyAlignment="1">
      <alignment/>
    </xf>
    <xf numFmtId="164" fontId="0" fillId="0" borderId="12" xfId="0" applyFont="1" applyBorder="1" applyAlignment="1">
      <alignment horizontal="right"/>
    </xf>
    <xf numFmtId="164" fontId="22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21" fillId="0" borderId="0" xfId="0" applyFont="1" applyBorder="1" applyAlignment="1">
      <alignment/>
    </xf>
    <xf numFmtId="168" fontId="21" fillId="0" borderId="11" xfId="0" applyNumberFormat="1" applyFont="1" applyBorder="1" applyAlignment="1">
      <alignment/>
    </xf>
    <xf numFmtId="168" fontId="20" fillId="0" borderId="0" xfId="0" applyNumberFormat="1" applyFont="1" applyBorder="1" applyAlignment="1">
      <alignment/>
    </xf>
    <xf numFmtId="164" fontId="18" fillId="0" borderId="0" xfId="0" applyFont="1" applyAlignment="1">
      <alignment/>
    </xf>
    <xf numFmtId="164" fontId="23" fillId="0" borderId="0" xfId="0" applyFont="1" applyAlignment="1">
      <alignment/>
    </xf>
    <xf numFmtId="164" fontId="18" fillId="0" borderId="0" xfId="0" applyFont="1" applyBorder="1" applyAlignment="1">
      <alignment/>
    </xf>
    <xf numFmtId="164" fontId="23" fillId="0" borderId="0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75" workbookViewId="0" topLeftCell="A18">
      <selection activeCell="F31" sqref="F31"/>
    </sheetView>
  </sheetViews>
  <sheetFormatPr defaultColWidth="8.00390625" defaultRowHeight="12.75"/>
  <cols>
    <col min="1" max="1" width="6.57421875" style="1" customWidth="1"/>
    <col min="2" max="2" width="56.28125" style="0" customWidth="1"/>
    <col min="3" max="3" width="10.140625" style="0" customWidth="1"/>
    <col min="4" max="4" width="26.8515625" style="0" customWidth="1"/>
    <col min="5" max="5" width="8.7109375" style="0" customWidth="1"/>
    <col min="6" max="6" width="54.28125" style="0" customWidth="1"/>
    <col min="7" max="7" width="13.28125" style="0" customWidth="1"/>
    <col min="8" max="8" width="10.28125" style="0" customWidth="1"/>
    <col min="9" max="9" width="12.140625" style="0" customWidth="1"/>
    <col min="10" max="10" width="33.8515625" style="0" customWidth="1"/>
    <col min="11" max="11" width="31.421875" style="0" customWidth="1"/>
    <col min="12" max="12" width="11.57421875" style="0" customWidth="1"/>
    <col min="13" max="13" width="30.421875" style="0" customWidth="1"/>
    <col min="14" max="14" width="23.28125" style="0" customWidth="1"/>
    <col min="15" max="15" width="9.00390625" style="0" hidden="1" customWidth="1"/>
    <col min="16" max="16" width="24.8515625" style="0" customWidth="1"/>
    <col min="17" max="17" width="9.140625" style="0" hidden="1" customWidth="1"/>
    <col min="18" max="18" width="24.28125" style="0" hidden="1" customWidth="1"/>
    <col min="19" max="19" width="13.57421875" style="0" customWidth="1"/>
    <col min="20" max="16384" width="9.00390625" style="0" customWidth="1"/>
  </cols>
  <sheetData>
    <row r="1" spans="1:6" s="4" customFormat="1" ht="20.25">
      <c r="A1" s="2" t="s">
        <v>0</v>
      </c>
      <c r="B1" s="2"/>
      <c r="C1" s="2"/>
      <c r="D1" s="3"/>
      <c r="E1" s="3"/>
      <c r="F1" s="3"/>
    </row>
    <row r="2" spans="1:6" s="4" customFormat="1" ht="16.5" customHeight="1">
      <c r="A2" s="2" t="s">
        <v>1</v>
      </c>
      <c r="B2" s="2"/>
      <c r="C2" s="2"/>
      <c r="D2" s="3"/>
      <c r="E2" s="3"/>
      <c r="F2" s="3"/>
    </row>
    <row r="3" spans="1:6" s="4" customFormat="1" ht="20.25">
      <c r="A3" s="5" t="s">
        <v>2</v>
      </c>
      <c r="B3" s="5"/>
      <c r="C3" s="5"/>
      <c r="D3" s="3"/>
      <c r="E3" s="3"/>
      <c r="F3" s="3"/>
    </row>
    <row r="4" spans="1:6" s="4" customFormat="1" ht="20.25">
      <c r="A4" s="5" t="s">
        <v>3</v>
      </c>
      <c r="B4" s="5"/>
      <c r="C4" s="5"/>
      <c r="D4" s="3"/>
      <c r="E4" s="3"/>
      <c r="F4" s="3"/>
    </row>
    <row r="5" spans="1:6" s="4" customFormat="1" ht="20.25">
      <c r="A5" s="6"/>
      <c r="B5" s="6" t="s">
        <v>4</v>
      </c>
      <c r="C5" s="6"/>
      <c r="D5" s="6"/>
      <c r="E5" s="3"/>
      <c r="F5" s="3"/>
    </row>
    <row r="6" spans="1:7" s="4" customFormat="1" ht="17.25" customHeight="1">
      <c r="A6" s="7" t="s">
        <v>5</v>
      </c>
      <c r="B6" s="7"/>
      <c r="C6" s="7"/>
      <c r="D6" s="7"/>
      <c r="E6" s="7"/>
      <c r="F6" s="7"/>
      <c r="G6" s="7"/>
    </row>
    <row r="7" spans="1:6" s="4" customFormat="1" ht="18" customHeight="1">
      <c r="A7" s="8"/>
      <c r="B7" s="9" t="s">
        <v>6</v>
      </c>
      <c r="C7" s="9"/>
      <c r="D7" s="9"/>
      <c r="E7" s="9"/>
      <c r="F7" s="9"/>
    </row>
    <row r="8" spans="1:10" s="4" customFormat="1" ht="16.5" customHeight="1">
      <c r="A8" s="7" t="s">
        <v>7</v>
      </c>
      <c r="B8" s="7"/>
      <c r="C8" s="7"/>
      <c r="D8" s="7"/>
      <c r="E8" s="7"/>
      <c r="F8" s="7"/>
      <c r="G8" s="7"/>
      <c r="J8" s="10"/>
    </row>
    <row r="10" spans="1:9" ht="42" customHeight="1">
      <c r="A10" s="11" t="s">
        <v>8</v>
      </c>
      <c r="B10" s="12" t="s">
        <v>9</v>
      </c>
      <c r="C10" s="13" t="s">
        <v>10</v>
      </c>
      <c r="D10" s="14" t="s">
        <v>11</v>
      </c>
      <c r="E10" s="12" t="s">
        <v>12</v>
      </c>
      <c r="F10" s="14" t="s">
        <v>13</v>
      </c>
      <c r="G10" s="11" t="s">
        <v>14</v>
      </c>
      <c r="H10" s="15" t="s">
        <v>15</v>
      </c>
      <c r="I10" s="16" t="s">
        <v>16</v>
      </c>
    </row>
    <row r="11" spans="1:9" ht="19.5" customHeight="1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7">
        <v>8</v>
      </c>
      <c r="I11" s="16">
        <v>9</v>
      </c>
    </row>
    <row r="12" spans="1:9" ht="19.5" customHeight="1">
      <c r="A12" s="18">
        <v>1</v>
      </c>
      <c r="B12" s="19" t="s">
        <v>17</v>
      </c>
      <c r="C12" s="19">
        <v>15988437</v>
      </c>
      <c r="D12" s="19" t="s">
        <v>18</v>
      </c>
      <c r="E12" s="20">
        <v>48</v>
      </c>
      <c r="F12" s="19" t="s">
        <v>19</v>
      </c>
      <c r="G12" s="21">
        <v>43539</v>
      </c>
      <c r="H12" s="19">
        <v>25454</v>
      </c>
      <c r="I12" s="22">
        <v>7914.5</v>
      </c>
    </row>
    <row r="13" spans="1:9" ht="19.5" customHeight="1">
      <c r="A13" s="18">
        <v>2</v>
      </c>
      <c r="B13" s="19" t="s">
        <v>20</v>
      </c>
      <c r="C13" s="19">
        <v>18027467</v>
      </c>
      <c r="D13" s="19" t="s">
        <v>21</v>
      </c>
      <c r="E13" s="20">
        <v>145</v>
      </c>
      <c r="F13" s="19" t="s">
        <v>22</v>
      </c>
      <c r="G13" s="21">
        <v>43539</v>
      </c>
      <c r="H13" s="19">
        <v>25455</v>
      </c>
      <c r="I13" s="22">
        <v>6555</v>
      </c>
    </row>
    <row r="14" spans="1:9" ht="19.5" customHeight="1">
      <c r="A14" s="18">
        <v>3</v>
      </c>
      <c r="B14" s="19" t="s">
        <v>23</v>
      </c>
      <c r="C14" s="19">
        <v>35428795</v>
      </c>
      <c r="D14" s="19" t="s">
        <v>24</v>
      </c>
      <c r="E14" s="20">
        <v>314</v>
      </c>
      <c r="F14" s="19" t="s">
        <v>25</v>
      </c>
      <c r="G14" s="21">
        <v>43539</v>
      </c>
      <c r="H14" s="19">
        <v>25456</v>
      </c>
      <c r="I14" s="22">
        <v>9393</v>
      </c>
    </row>
    <row r="15" spans="1:9" ht="19.5" customHeight="1">
      <c r="A15" s="18">
        <v>4</v>
      </c>
      <c r="B15" s="19" t="s">
        <v>26</v>
      </c>
      <c r="C15" s="19">
        <v>33092124</v>
      </c>
      <c r="D15" s="19" t="s">
        <v>27</v>
      </c>
      <c r="E15" s="20">
        <v>305</v>
      </c>
      <c r="F15" s="19" t="s">
        <v>28</v>
      </c>
      <c r="G15" s="21">
        <v>43539</v>
      </c>
      <c r="H15" s="19">
        <v>25457</v>
      </c>
      <c r="I15" s="22">
        <v>10644</v>
      </c>
    </row>
    <row r="16" spans="1:9" ht="19.5" customHeight="1">
      <c r="A16" s="18">
        <v>5</v>
      </c>
      <c r="B16" s="19" t="s">
        <v>29</v>
      </c>
      <c r="C16" s="19">
        <v>16921893</v>
      </c>
      <c r="D16" s="19" t="s">
        <v>30</v>
      </c>
      <c r="E16" s="20">
        <v>49</v>
      </c>
      <c r="F16" s="19" t="s">
        <v>31</v>
      </c>
      <c r="G16" s="21">
        <v>43539</v>
      </c>
      <c r="H16" s="19">
        <v>25458</v>
      </c>
      <c r="I16" s="22">
        <v>7471</v>
      </c>
    </row>
    <row r="17" spans="1:9" ht="19.5" customHeight="1">
      <c r="A17" s="18">
        <v>6</v>
      </c>
      <c r="B17" s="19" t="s">
        <v>32</v>
      </c>
      <c r="C17" s="19">
        <v>16285931</v>
      </c>
      <c r="D17" s="19" t="s">
        <v>33</v>
      </c>
      <c r="E17" s="20">
        <v>215</v>
      </c>
      <c r="F17" s="19" t="s">
        <v>34</v>
      </c>
      <c r="G17" s="21">
        <v>43539</v>
      </c>
      <c r="H17" s="19">
        <v>25459</v>
      </c>
      <c r="I17" s="22">
        <v>10252</v>
      </c>
    </row>
    <row r="18" spans="1:9" ht="19.5" customHeight="1">
      <c r="A18" s="18">
        <v>7</v>
      </c>
      <c r="B18" s="19" t="s">
        <v>35</v>
      </c>
      <c r="C18" s="19">
        <v>3173189</v>
      </c>
      <c r="D18" s="19" t="s">
        <v>36</v>
      </c>
      <c r="E18" s="20">
        <v>252</v>
      </c>
      <c r="F18" s="19" t="s">
        <v>37</v>
      </c>
      <c r="G18" s="21">
        <v>43539</v>
      </c>
      <c r="H18" s="19">
        <v>25460</v>
      </c>
      <c r="I18" s="22">
        <v>21408</v>
      </c>
    </row>
    <row r="19" spans="1:9" ht="19.5" customHeight="1">
      <c r="A19" s="18">
        <v>8</v>
      </c>
      <c r="B19" s="19" t="s">
        <v>38</v>
      </c>
      <c r="C19" s="19">
        <v>37935093</v>
      </c>
      <c r="D19" s="19" t="s">
        <v>39</v>
      </c>
      <c r="E19" s="20">
        <v>129</v>
      </c>
      <c r="F19" s="19" t="s">
        <v>40</v>
      </c>
      <c r="G19" s="21">
        <v>43539</v>
      </c>
      <c r="H19" s="19">
        <v>25461</v>
      </c>
      <c r="I19" s="22">
        <v>5934</v>
      </c>
    </row>
    <row r="20" spans="1:9" ht="19.5" customHeight="1">
      <c r="A20" s="18">
        <v>9</v>
      </c>
      <c r="B20" s="19" t="s">
        <v>41</v>
      </c>
      <c r="C20" s="19">
        <v>36596584</v>
      </c>
      <c r="D20" s="19" t="s">
        <v>42</v>
      </c>
      <c r="E20" s="20">
        <v>344</v>
      </c>
      <c r="F20" s="19" t="s">
        <v>43</v>
      </c>
      <c r="G20" s="21">
        <v>43539</v>
      </c>
      <c r="H20" s="19">
        <v>25462</v>
      </c>
      <c r="I20" s="22">
        <v>7290</v>
      </c>
    </row>
    <row r="21" spans="1:9" ht="19.5" customHeight="1">
      <c r="A21" s="18">
        <v>10</v>
      </c>
      <c r="B21" s="19" t="s">
        <v>44</v>
      </c>
      <c r="C21" s="19">
        <v>26324779</v>
      </c>
      <c r="D21" s="19" t="s">
        <v>45</v>
      </c>
      <c r="E21" s="20">
        <v>144</v>
      </c>
      <c r="F21" s="19" t="s">
        <v>46</v>
      </c>
      <c r="G21" s="21">
        <v>43539</v>
      </c>
      <c r="H21" s="19">
        <v>25463</v>
      </c>
      <c r="I21" s="22">
        <v>17080</v>
      </c>
    </row>
    <row r="22" spans="1:9" ht="19.5" customHeight="1">
      <c r="A22" s="18">
        <v>11</v>
      </c>
      <c r="B22" s="19" t="s">
        <v>47</v>
      </c>
      <c r="C22" s="19">
        <v>4485715</v>
      </c>
      <c r="D22" s="19" t="s">
        <v>48</v>
      </c>
      <c r="E22" s="20">
        <v>53</v>
      </c>
      <c r="F22" s="19" t="s">
        <v>49</v>
      </c>
      <c r="G22" s="21">
        <v>43539</v>
      </c>
      <c r="H22" s="19">
        <v>25464</v>
      </c>
      <c r="I22" s="22">
        <v>23793</v>
      </c>
    </row>
    <row r="23" spans="1:9" ht="19.5" customHeight="1">
      <c r="A23" s="18">
        <v>12</v>
      </c>
      <c r="B23" s="19" t="s">
        <v>50</v>
      </c>
      <c r="C23" s="19">
        <v>4288063</v>
      </c>
      <c r="D23" s="19" t="s">
        <v>48</v>
      </c>
      <c r="E23" s="20">
        <v>83</v>
      </c>
      <c r="F23" s="19" t="s">
        <v>51</v>
      </c>
      <c r="G23" s="21">
        <v>43539</v>
      </c>
      <c r="H23" s="19">
        <v>25465</v>
      </c>
      <c r="I23" s="22">
        <v>46294.5</v>
      </c>
    </row>
    <row r="24" spans="1:9" ht="19.5" customHeight="1">
      <c r="A24" s="18">
        <v>13</v>
      </c>
      <c r="B24" s="19" t="s">
        <v>52</v>
      </c>
      <c r="C24" s="19">
        <v>4426352</v>
      </c>
      <c r="D24" s="19" t="s">
        <v>48</v>
      </c>
      <c r="E24" s="20">
        <v>103</v>
      </c>
      <c r="F24" s="19" t="s">
        <v>53</v>
      </c>
      <c r="G24" s="21">
        <v>43539</v>
      </c>
      <c r="H24" s="19">
        <v>25466</v>
      </c>
      <c r="I24" s="22">
        <v>6513</v>
      </c>
    </row>
    <row r="25" spans="1:9" ht="19.5" customHeight="1">
      <c r="A25" s="18">
        <v>14</v>
      </c>
      <c r="B25" s="19" t="s">
        <v>54</v>
      </c>
      <c r="C25" s="19">
        <v>4547117</v>
      </c>
      <c r="D25" s="19" t="s">
        <v>48</v>
      </c>
      <c r="E25" s="20">
        <v>104</v>
      </c>
      <c r="F25" s="19" t="s">
        <v>55</v>
      </c>
      <c r="G25" s="21">
        <v>43539</v>
      </c>
      <c r="H25" s="19">
        <v>25467</v>
      </c>
      <c r="I25" s="22">
        <v>20866.5</v>
      </c>
    </row>
    <row r="26" spans="1:9" ht="19.5" customHeight="1">
      <c r="A26" s="18">
        <v>15</v>
      </c>
      <c r="B26" s="19" t="s">
        <v>56</v>
      </c>
      <c r="C26" s="19">
        <v>4287971</v>
      </c>
      <c r="D26" s="19" t="s">
        <v>57</v>
      </c>
      <c r="E26" s="20">
        <v>116</v>
      </c>
      <c r="F26" s="19" t="s">
        <v>58</v>
      </c>
      <c r="G26" s="21">
        <v>43539</v>
      </c>
      <c r="H26" s="19">
        <v>25468</v>
      </c>
      <c r="I26" s="22">
        <v>5054</v>
      </c>
    </row>
    <row r="27" spans="1:9" ht="19.5" customHeight="1">
      <c r="A27" s="18">
        <v>16</v>
      </c>
      <c r="B27" s="19" t="s">
        <v>59</v>
      </c>
      <c r="C27" s="19">
        <v>4485618</v>
      </c>
      <c r="D27" s="19" t="s">
        <v>60</v>
      </c>
      <c r="E27" s="20">
        <v>50</v>
      </c>
      <c r="F27" s="19" t="s">
        <v>61</v>
      </c>
      <c r="G27" s="21">
        <v>43539</v>
      </c>
      <c r="H27" s="19">
        <v>25469</v>
      </c>
      <c r="I27" s="22">
        <v>5428</v>
      </c>
    </row>
    <row r="28" spans="1:9" s="24" customFormat="1" ht="19.5" customHeight="1">
      <c r="A28" s="18">
        <v>17</v>
      </c>
      <c r="B28" s="19" t="s">
        <v>62</v>
      </c>
      <c r="C28" s="19">
        <v>4288080</v>
      </c>
      <c r="D28" s="19" t="s">
        <v>63</v>
      </c>
      <c r="E28" s="23" t="s">
        <v>64</v>
      </c>
      <c r="F28" s="19" t="s">
        <v>65</v>
      </c>
      <c r="G28" s="21">
        <v>43539</v>
      </c>
      <c r="H28" s="19">
        <v>25470</v>
      </c>
      <c r="I28" s="22">
        <v>1224</v>
      </c>
    </row>
    <row r="29" spans="1:9" ht="23.25" customHeight="1">
      <c r="A29" s="25"/>
      <c r="B29" s="26"/>
      <c r="C29" s="26"/>
      <c r="D29" s="26"/>
      <c r="E29" s="26"/>
      <c r="F29" s="26"/>
      <c r="G29" s="27" t="s">
        <v>66</v>
      </c>
      <c r="H29" s="26"/>
      <c r="I29" s="28">
        <f>SUM(I12:I28)</f>
        <v>213114.5</v>
      </c>
    </row>
    <row r="30" spans="1:9" ht="16.5" customHeight="1">
      <c r="A30" s="25"/>
      <c r="B30" s="26"/>
      <c r="C30" s="26"/>
      <c r="D30" s="26"/>
      <c r="E30" s="26"/>
      <c r="F30" s="26"/>
      <c r="G30" s="26"/>
      <c r="H30" s="26"/>
      <c r="I30" s="29"/>
    </row>
    <row r="33" spans="1:9" ht="15.75">
      <c r="A33"/>
      <c r="B33" s="2" t="s">
        <v>67</v>
      </c>
      <c r="C33" s="2"/>
      <c r="D33" s="2"/>
      <c r="E33" s="30"/>
      <c r="F33" s="31" t="s">
        <v>68</v>
      </c>
      <c r="G33" s="32" t="s">
        <v>69</v>
      </c>
      <c r="H33" s="31"/>
      <c r="I33" s="32"/>
    </row>
    <row r="34" spans="1:9" ht="15.75">
      <c r="A34"/>
      <c r="B34" s="2" t="s">
        <v>70</v>
      </c>
      <c r="C34" s="2"/>
      <c r="D34" s="2"/>
      <c r="E34" s="3"/>
      <c r="F34" s="33" t="s">
        <v>71</v>
      </c>
      <c r="G34" s="32" t="s">
        <v>72</v>
      </c>
      <c r="H34" s="2"/>
      <c r="I34" s="32"/>
    </row>
  </sheetData>
  <sheetProtection selectLockedCells="1" selectUnlockedCells="1"/>
  <mergeCells count="7">
    <mergeCell ref="A1:C1"/>
    <mergeCell ref="A2:C2"/>
    <mergeCell ref="A6:G6"/>
    <mergeCell ref="B7:F7"/>
    <mergeCell ref="A8:G8"/>
    <mergeCell ref="B33:D33"/>
    <mergeCell ref="B34:D34"/>
  </mergeCells>
  <printOptions/>
  <pageMargins left="0.12222222222222222" right="0.12222222222222222" top="0.25" bottom="0.25" header="0.5118055555555555" footer="0.5118055555555555"/>
  <pageSetup horizontalDpi="300" verticalDpi="3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2019-03-14T06:37:16Z</cp:lastPrinted>
  <dcterms:modified xsi:type="dcterms:W3CDTF">2019-03-14T07:18:01Z</dcterms:modified>
  <cp:category/>
  <cp:version/>
  <cp:contentType/>
  <cp:contentStatus/>
  <cp:revision>14</cp:revision>
</cp:coreProperties>
</file>