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<sst xmlns="http://schemas.openxmlformats.org/spreadsheetml/2006/main" count="53" uniqueCount="53">
  <si>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Nr. </t>
  </si>
  <si>
    <t>crt.</t>
  </si>
  <si>
    <t>A1</t>
  </si>
  <si>
    <t>A2</t>
  </si>
  <si>
    <t>A</t>
  </si>
  <si>
    <t>EVALUAREA CAPACITATII RESURSELOR TEHNICE</t>
  </si>
  <si>
    <t>PERSONAL-</t>
  </si>
  <si>
    <t>TIMP LUCRAT</t>
  </si>
  <si>
    <t>PROGRAM</t>
  </si>
  <si>
    <t>B</t>
  </si>
  <si>
    <t>2.      </t>
  </si>
  <si>
    <t>SPITALUL CLINIC DE BOLI INFECTIOASE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</si>
  <si>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</si>
  <si>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</si>
  <si>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</si>
  <si>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</si>
  <si>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</si>
  <si>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</si>
  <si>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</si>
  <si>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 xml:space="preserve">SPITALUL CLINIC MUNICIPAL </t>
  </si>
  <si>
    <t>10.   </t>
  </si>
  <si>
    <t>11.   </t>
  </si>
  <si>
    <t>SPITALUL CLINIC DE COPII</t>
  </si>
  <si>
    <t>12.  </t>
  </si>
  <si>
    <t>13.   </t>
  </si>
  <si>
    <t>SPITALUL ORASENESC HUEDIN</t>
  </si>
  <si>
    <t>14.   </t>
  </si>
  <si>
    <t>SPITALUL MUNICIPAL TURDA</t>
  </si>
  <si>
    <t>15.</t>
  </si>
  <si>
    <t>Comsia de evaluare punctaj:</t>
  </si>
  <si>
    <t>Dr. Nora Cucu</t>
  </si>
  <si>
    <t>A3</t>
  </si>
  <si>
    <t>SC MED FIZ BALNEO DEJ SRL</t>
  </si>
  <si>
    <t>SC MG MEDICAL SRL</t>
  </si>
  <si>
    <t>SC FIZIOTER SRL TURDA</t>
  </si>
  <si>
    <t>SC POLARIS MEDICAL SRL</t>
  </si>
  <si>
    <t>SC MEDSTAR SRL</t>
  </si>
  <si>
    <t>SC RECHINUL IMPEX SRL</t>
  </si>
  <si>
    <t>SC EUROTRAT SRL GHERLA</t>
  </si>
  <si>
    <t>SC PHYSIOMEDICA PLUS SRL</t>
  </si>
  <si>
    <t>SALA DE KINETOTERAPIE</t>
  </si>
  <si>
    <t>BAZIN DE HIDROKINETOTERAPIE</t>
  </si>
  <si>
    <t>EVALUAREA RESURSELOR UMANE</t>
  </si>
  <si>
    <t>CAPACITATE APARATE</t>
  </si>
  <si>
    <t xml:space="preserve">CENTRALIZATOR </t>
  </si>
  <si>
    <t>Ec. Florina Filipas</t>
  </si>
  <si>
    <t>SPITALUL CLINIC DE RECUPERARE CLUJ-NAPOCA</t>
  </si>
  <si>
    <t>TOTAL PUNCTAJ</t>
  </si>
  <si>
    <t>A+B</t>
  </si>
  <si>
    <t>SC D &amp; D RECUPERARE HEALTH SRL</t>
  </si>
  <si>
    <t>SC. BACK UP CLINIC SRL</t>
  </si>
  <si>
    <t>Criteriile de selecţie a furnizorilor de servicii medicale de medicinǎ fizicǎ şi reabilitare</t>
  </si>
  <si>
    <t xml:space="preserve">  FURNIZORI DE MEDICINA FIZICA SI REABILITARE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</si>
</sst>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" fontId="5" fillId="0" borderId="3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2" fontId="5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4.8515625" style="5" bestFit="1" customWidth="1"/>
    <col min="2" max="2" width="35.8515625" style="5" customWidth="1"/>
    <col min="3" max="3" width="13.421875" style="5" customWidth="1"/>
    <col min="4" max="4" width="16.00390625" style="5" customWidth="1"/>
    <col min="5" max="5" width="12.28125" style="5" customWidth="1"/>
    <col min="6" max="6" width="17.8515625" style="5" customWidth="1"/>
    <col min="7" max="7" width="14.00390625" style="5" customWidth="1"/>
    <col min="8" max="8" width="12.8515625" style="5" customWidth="1"/>
    <col min="9" max="9" width="14.7109375" style="5" customWidth="1"/>
    <col min="10" max="10" width="11.28125" style="5" customWidth="1"/>
    <col min="11" max="16384" width="9.140625" style="5" customWidth="1"/>
  </cols>
  <sheetData>
    <row r="2" spans="2:9" s="2" customFormat="1" ht="18.75">
      <c r="B2" s="24" t="s">
        <v>44</v>
      </c>
      <c r="C2" s="24"/>
      <c r="D2" s="24"/>
      <c r="E2" s="24"/>
      <c r="F2" s="24"/>
      <c r="G2" s="24"/>
      <c r="H2" s="24"/>
      <c r="I2" s="24"/>
    </row>
    <row r="3" s="2" customFormat="1" ht="26.25" customHeight="1" thickBot="1">
      <c r="B3" s="2" t="s">
        <v>51</v>
      </c>
    </row>
    <row r="4" spans="1:10" ht="40.5" customHeight="1">
      <c r="A4" s="3" t="s">
        <v>0</v>
      </c>
      <c r="B4" s="26" t="s">
        <v>52</v>
      </c>
      <c r="C4" s="9" t="s">
        <v>2</v>
      </c>
      <c r="D4" s="9" t="s">
        <v>3</v>
      </c>
      <c r="E4" s="9" t="s">
        <v>31</v>
      </c>
      <c r="F4" s="9" t="s">
        <v>4</v>
      </c>
      <c r="G4" s="10" t="s">
        <v>6</v>
      </c>
      <c r="H4" s="25" t="s">
        <v>8</v>
      </c>
      <c r="I4" s="15" t="s">
        <v>9</v>
      </c>
      <c r="J4" s="19" t="s">
        <v>48</v>
      </c>
    </row>
    <row r="5" spans="1:10" ht="76.5" customHeight="1">
      <c r="A5" s="4" t="s">
        <v>1</v>
      </c>
      <c r="B5" s="27"/>
      <c r="C5" s="9" t="s">
        <v>43</v>
      </c>
      <c r="D5" s="9" t="s">
        <v>40</v>
      </c>
      <c r="E5" s="9" t="s">
        <v>41</v>
      </c>
      <c r="F5" s="12" t="s">
        <v>5</v>
      </c>
      <c r="G5" s="11" t="s">
        <v>7</v>
      </c>
      <c r="H5" s="25"/>
      <c r="I5" s="16" t="s">
        <v>42</v>
      </c>
      <c r="J5" s="18" t="s">
        <v>47</v>
      </c>
    </row>
    <row r="6" spans="1:10" ht="33.75" customHeight="1">
      <c r="A6" s="13">
        <v>1</v>
      </c>
      <c r="B6" s="14" t="s">
        <v>46</v>
      </c>
      <c r="C6" s="22">
        <v>496</v>
      </c>
      <c r="D6" s="22">
        <v>180</v>
      </c>
      <c r="E6" s="22">
        <v>40</v>
      </c>
      <c r="F6" s="28">
        <f>C6+D6+E6</f>
        <v>716</v>
      </c>
      <c r="G6" s="22">
        <v>420</v>
      </c>
      <c r="H6" s="22">
        <v>2</v>
      </c>
      <c r="I6" s="29">
        <f>G6+H6</f>
        <v>422</v>
      </c>
      <c r="J6" s="23">
        <f>F6+I6</f>
        <v>1138</v>
      </c>
    </row>
    <row r="7" spans="1:10" ht="33" customHeight="1">
      <c r="A7" s="13" t="s">
        <v>10</v>
      </c>
      <c r="B7" s="14" t="s">
        <v>11</v>
      </c>
      <c r="C7" s="7">
        <v>152</v>
      </c>
      <c r="D7" s="7">
        <v>100</v>
      </c>
      <c r="E7" s="7">
        <v>0</v>
      </c>
      <c r="F7" s="8">
        <f>C7+D7</f>
        <v>252</v>
      </c>
      <c r="G7" s="7">
        <v>283</v>
      </c>
      <c r="H7" s="7">
        <v>3.5</v>
      </c>
      <c r="I7" s="17">
        <f aca="true" t="shared" si="0" ref="I7:I21">G7+H7</f>
        <v>286.5</v>
      </c>
      <c r="J7" s="20">
        <f aca="true" t="shared" si="1" ref="J7:J21">F7+I7</f>
        <v>538.5</v>
      </c>
    </row>
    <row r="8" spans="1:10" ht="31.5">
      <c r="A8" s="13" t="s">
        <v>12</v>
      </c>
      <c r="B8" s="14" t="s">
        <v>37</v>
      </c>
      <c r="C8" s="7">
        <v>140</v>
      </c>
      <c r="D8" s="7">
        <v>140</v>
      </c>
      <c r="E8" s="7">
        <v>40</v>
      </c>
      <c r="F8" s="8">
        <f>C8+D8+E8</f>
        <v>320</v>
      </c>
      <c r="G8" s="7">
        <v>208</v>
      </c>
      <c r="H8" s="7">
        <v>0</v>
      </c>
      <c r="I8" s="17">
        <f t="shared" si="0"/>
        <v>208</v>
      </c>
      <c r="J8" s="20">
        <f t="shared" si="1"/>
        <v>528</v>
      </c>
    </row>
    <row r="9" spans="1:10" ht="31.5">
      <c r="A9" s="13" t="s">
        <v>13</v>
      </c>
      <c r="B9" s="14" t="s">
        <v>36</v>
      </c>
      <c r="C9" s="7">
        <v>50.98</v>
      </c>
      <c r="D9" s="7">
        <v>100</v>
      </c>
      <c r="E9" s="7">
        <v>0</v>
      </c>
      <c r="F9" s="8">
        <f>C9+D9</f>
        <v>150.98</v>
      </c>
      <c r="G9" s="7">
        <v>88</v>
      </c>
      <c r="H9" s="7">
        <v>2</v>
      </c>
      <c r="I9" s="17">
        <f t="shared" si="0"/>
        <v>90</v>
      </c>
      <c r="J9" s="20">
        <f t="shared" si="1"/>
        <v>240.98</v>
      </c>
    </row>
    <row r="10" spans="1:10" ht="31.5">
      <c r="A10" s="13" t="s">
        <v>14</v>
      </c>
      <c r="B10" s="14" t="s">
        <v>38</v>
      </c>
      <c r="C10" s="7">
        <v>99.6</v>
      </c>
      <c r="D10" s="7">
        <v>60</v>
      </c>
      <c r="E10" s="7">
        <v>60</v>
      </c>
      <c r="F10" s="8">
        <f aca="true" t="shared" si="2" ref="F10:F21">C10+D10+E10</f>
        <v>219.6</v>
      </c>
      <c r="G10" s="7">
        <v>177</v>
      </c>
      <c r="H10" s="7">
        <v>2</v>
      </c>
      <c r="I10" s="17">
        <f t="shared" si="0"/>
        <v>179</v>
      </c>
      <c r="J10" s="20">
        <f t="shared" si="1"/>
        <v>398.6</v>
      </c>
    </row>
    <row r="11" spans="1:10" ht="31.5">
      <c r="A11" s="13" t="s">
        <v>15</v>
      </c>
      <c r="B11" s="14" t="s">
        <v>35</v>
      </c>
      <c r="C11" s="7">
        <v>70.37</v>
      </c>
      <c r="D11" s="7">
        <v>60</v>
      </c>
      <c r="E11" s="7">
        <v>16</v>
      </c>
      <c r="F11" s="8">
        <f t="shared" si="2"/>
        <v>146.37</v>
      </c>
      <c r="G11" s="7">
        <v>118</v>
      </c>
      <c r="H11" s="7">
        <v>2</v>
      </c>
      <c r="I11" s="17">
        <f t="shared" si="0"/>
        <v>120</v>
      </c>
      <c r="J11" s="20">
        <f t="shared" si="1"/>
        <v>266.37</v>
      </c>
    </row>
    <row r="12" spans="1:10" ht="31.5">
      <c r="A12" s="13" t="s">
        <v>16</v>
      </c>
      <c r="B12" s="14" t="s">
        <v>34</v>
      </c>
      <c r="C12" s="7">
        <v>75.4</v>
      </c>
      <c r="D12" s="7">
        <v>40</v>
      </c>
      <c r="E12" s="7">
        <v>30</v>
      </c>
      <c r="F12" s="8">
        <f t="shared" si="2"/>
        <v>145.4</v>
      </c>
      <c r="G12" s="7">
        <v>78</v>
      </c>
      <c r="H12" s="7">
        <v>2</v>
      </c>
      <c r="I12" s="17">
        <f t="shared" si="0"/>
        <v>80</v>
      </c>
      <c r="J12" s="20">
        <f t="shared" si="1"/>
        <v>225.4</v>
      </c>
    </row>
    <row r="13" spans="1:10" ht="31.5">
      <c r="A13" s="13" t="s">
        <v>17</v>
      </c>
      <c r="B13" s="14" t="s">
        <v>49</v>
      </c>
      <c r="C13" s="7">
        <v>60</v>
      </c>
      <c r="D13" s="7">
        <v>40</v>
      </c>
      <c r="E13" s="7">
        <v>0</v>
      </c>
      <c r="F13" s="8">
        <f t="shared" si="2"/>
        <v>100</v>
      </c>
      <c r="G13" s="7">
        <v>68</v>
      </c>
      <c r="H13" s="7">
        <v>2</v>
      </c>
      <c r="I13" s="17">
        <f t="shared" si="0"/>
        <v>70</v>
      </c>
      <c r="J13" s="20">
        <f t="shared" si="1"/>
        <v>170</v>
      </c>
    </row>
    <row r="14" spans="1:10" ht="31.5">
      <c r="A14" s="13" t="s">
        <v>18</v>
      </c>
      <c r="B14" s="14" t="s">
        <v>19</v>
      </c>
      <c r="C14" s="7">
        <v>230.48</v>
      </c>
      <c r="D14" s="7">
        <v>120</v>
      </c>
      <c r="E14" s="7">
        <v>0</v>
      </c>
      <c r="F14" s="8">
        <f t="shared" si="2"/>
        <v>350.48</v>
      </c>
      <c r="G14" s="7">
        <v>160</v>
      </c>
      <c r="H14" s="7">
        <v>2</v>
      </c>
      <c r="I14" s="17">
        <f t="shared" si="0"/>
        <v>162</v>
      </c>
      <c r="J14" s="20">
        <f t="shared" si="1"/>
        <v>512.48</v>
      </c>
    </row>
    <row r="15" spans="1:10" ht="31.5">
      <c r="A15" s="13" t="s">
        <v>20</v>
      </c>
      <c r="B15" s="14" t="s">
        <v>32</v>
      </c>
      <c r="C15" s="7">
        <v>57.5</v>
      </c>
      <c r="D15" s="7">
        <v>50</v>
      </c>
      <c r="E15" s="7">
        <v>0</v>
      </c>
      <c r="F15" s="8">
        <f t="shared" si="2"/>
        <v>107.5</v>
      </c>
      <c r="G15" s="7">
        <v>77.5</v>
      </c>
      <c r="H15" s="7">
        <v>2</v>
      </c>
      <c r="I15" s="17">
        <f t="shared" si="0"/>
        <v>79.5</v>
      </c>
      <c r="J15" s="20">
        <f t="shared" si="1"/>
        <v>187</v>
      </c>
    </row>
    <row r="16" spans="1:10" ht="31.5">
      <c r="A16" s="13" t="s">
        <v>21</v>
      </c>
      <c r="B16" s="14" t="s">
        <v>22</v>
      </c>
      <c r="C16" s="7">
        <v>17.5</v>
      </c>
      <c r="D16" s="7">
        <v>60</v>
      </c>
      <c r="E16" s="7">
        <v>0</v>
      </c>
      <c r="F16" s="8">
        <f t="shared" si="2"/>
        <v>77.5</v>
      </c>
      <c r="G16" s="7">
        <v>60</v>
      </c>
      <c r="H16" s="7">
        <v>0</v>
      </c>
      <c r="I16" s="17">
        <f t="shared" si="0"/>
        <v>60</v>
      </c>
      <c r="J16" s="20">
        <f t="shared" si="1"/>
        <v>137.5</v>
      </c>
    </row>
    <row r="17" spans="1:10" ht="31.5">
      <c r="A17" s="13" t="s">
        <v>23</v>
      </c>
      <c r="B17" s="14" t="s">
        <v>33</v>
      </c>
      <c r="C17" s="7">
        <v>47.62</v>
      </c>
      <c r="D17" s="7">
        <v>40</v>
      </c>
      <c r="E17" s="7">
        <v>0</v>
      </c>
      <c r="F17" s="8">
        <f t="shared" si="2"/>
        <v>87.62</v>
      </c>
      <c r="G17" s="7">
        <v>65</v>
      </c>
      <c r="H17" s="7">
        <v>2</v>
      </c>
      <c r="I17" s="17">
        <f t="shared" si="0"/>
        <v>67</v>
      </c>
      <c r="J17" s="20">
        <f t="shared" si="1"/>
        <v>154.62</v>
      </c>
    </row>
    <row r="18" spans="1:10" ht="31.5">
      <c r="A18" s="13" t="s">
        <v>24</v>
      </c>
      <c r="B18" s="14" t="s">
        <v>25</v>
      </c>
      <c r="C18" s="7">
        <v>33.33</v>
      </c>
      <c r="D18" s="7">
        <v>40</v>
      </c>
      <c r="E18" s="7">
        <v>0</v>
      </c>
      <c r="F18" s="8">
        <f t="shared" si="2"/>
        <v>73.33</v>
      </c>
      <c r="G18" s="7">
        <v>55</v>
      </c>
      <c r="H18" s="7">
        <v>0</v>
      </c>
      <c r="I18" s="17">
        <f t="shared" si="0"/>
        <v>55</v>
      </c>
      <c r="J18" s="20">
        <f t="shared" si="1"/>
        <v>128.32999999999998</v>
      </c>
    </row>
    <row r="19" spans="1:10" ht="31.5">
      <c r="A19" s="13" t="s">
        <v>26</v>
      </c>
      <c r="B19" s="14" t="s">
        <v>27</v>
      </c>
      <c r="C19" s="7">
        <v>23.16</v>
      </c>
      <c r="D19" s="7">
        <v>40</v>
      </c>
      <c r="E19" s="7">
        <v>0</v>
      </c>
      <c r="F19" s="8">
        <f t="shared" si="2"/>
        <v>63.16</v>
      </c>
      <c r="G19" s="7">
        <v>53</v>
      </c>
      <c r="H19" s="7">
        <v>2</v>
      </c>
      <c r="I19" s="17">
        <f t="shared" si="0"/>
        <v>55</v>
      </c>
      <c r="J19" s="20">
        <f t="shared" si="1"/>
        <v>118.16</v>
      </c>
    </row>
    <row r="20" spans="1:10" ht="33.75" customHeight="1">
      <c r="A20" s="13" t="s">
        <v>28</v>
      </c>
      <c r="B20" s="14" t="s">
        <v>50</v>
      </c>
      <c r="C20" s="7">
        <v>37.41</v>
      </c>
      <c r="D20" s="7">
        <v>40</v>
      </c>
      <c r="E20" s="7">
        <v>0</v>
      </c>
      <c r="F20" s="8">
        <f>C20+D20+E20</f>
        <v>77.41</v>
      </c>
      <c r="G20" s="7">
        <v>60</v>
      </c>
      <c r="H20" s="7">
        <v>2</v>
      </c>
      <c r="I20" s="17">
        <f t="shared" si="0"/>
        <v>62</v>
      </c>
      <c r="J20" s="20">
        <f t="shared" si="1"/>
        <v>139.41</v>
      </c>
    </row>
    <row r="21" spans="1:10" ht="23.25" customHeight="1">
      <c r="A21" s="13">
        <v>16</v>
      </c>
      <c r="B21" s="14" t="s">
        <v>39</v>
      </c>
      <c r="C21" s="7">
        <v>70</v>
      </c>
      <c r="D21" s="7">
        <v>60</v>
      </c>
      <c r="E21" s="7">
        <v>0</v>
      </c>
      <c r="F21" s="8">
        <f t="shared" si="2"/>
        <v>130</v>
      </c>
      <c r="G21" s="7">
        <v>88</v>
      </c>
      <c r="H21" s="7">
        <v>2</v>
      </c>
      <c r="I21" s="17">
        <f t="shared" si="0"/>
        <v>90</v>
      </c>
      <c r="J21" s="20">
        <f t="shared" si="1"/>
        <v>220</v>
      </c>
    </row>
    <row r="22" spans="2:10" ht="15.75">
      <c r="B22" s="1" t="s">
        <v>29</v>
      </c>
      <c r="F22" s="1">
        <f>SUM(F6:F21)</f>
        <v>3017.3499999999995</v>
      </c>
      <c r="I22" s="21">
        <f>SUM(I6:I21)</f>
        <v>2086</v>
      </c>
      <c r="J22" s="21">
        <f>SUM(J6:J21)</f>
        <v>5103.349999999999</v>
      </c>
    </row>
    <row r="23" ht="15.75">
      <c r="B23" s="1" t="s">
        <v>45</v>
      </c>
    </row>
    <row r="24" ht="15.75">
      <c r="B24" s="1"/>
    </row>
    <row r="25" ht="15.75">
      <c r="B25" s="1" t="s">
        <v>30</v>
      </c>
    </row>
    <row r="26" ht="15.75">
      <c r="B26" s="1"/>
    </row>
    <row r="29" ht="15.75">
      <c r="B29" s="6"/>
    </row>
  </sheetData>
  <mergeCells count="3">
    <mergeCell ref="B2:I2"/>
    <mergeCell ref="H4:H5"/>
    <mergeCell ref="B4:B5"/>
  </mergeCells>
  <printOptions/>
  <pageMargins left="0.7480314960629921" right="0.7480314960629921" top="0.03937007874015748" bottom="0.03937007874015748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florina</dc:creator>
  <cp:keywords/>
  <dc:description/>
  <cp:lastModifiedBy>valentinb</cp:lastModifiedBy>
  <cp:lastPrinted>2018-04-20T08:41:08Z</cp:lastPrinted>
  <dcterms:created xsi:type="dcterms:W3CDTF">2016-07-22T06:41:51Z</dcterms:created>
  <dcterms:modified xsi:type="dcterms:W3CDTF">2018-04-20T13:44:52Z</dcterms:modified>
  <cp:category/>
  <cp:version/>
  <cp:contentType/>
  <cp:contentStatus/>
</cp:coreProperties>
</file>