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4" windowWidth="15012" windowHeight="10176" tabRatio="526" activeTab="0"/>
  </bookViews>
  <sheets>
    <sheet name="Punct extern recoltare" sheetId="1" r:id="rId1"/>
    <sheet name="Lista personal recolta" sheetId="2" r:id="rId2"/>
  </sheets>
  <externalReferences>
    <externalReference r:id="rId5"/>
  </externalReferences>
  <definedNames>
    <definedName name="_xlfn_IFERROR">NA()</definedName>
    <definedName name="Asistent">#REF!</definedName>
    <definedName name="Biochimist_medical">#REF!</definedName>
    <definedName name="Biolog_medical">#REF!</definedName>
    <definedName name="Cat_pers" localSheetId="0">'[1]Sheet1'!$A$1:$A$9</definedName>
    <definedName name="Compart" localSheetId="0">'[1]Sheet1'!$G$1:$G$5</definedName>
    <definedName name="Hematologie" localSheetId="0">'[1]Sheet2'!$M$10:$M$11</definedName>
    <definedName name="_xlnm.Print_Area" localSheetId="0">'Punct extern recoltare'!$A$2:$Y$24</definedName>
    <definedName name="Tip" localSheetId="0">'[1]Sheet1'!$H$1:$H$6</definedName>
  </definedNames>
  <calcPr fullCalcOnLoad="1"/>
</workbook>
</file>

<file path=xl/comments2.xml><?xml version="1.0" encoding="utf-8"?>
<comments xmlns="http://schemas.openxmlformats.org/spreadsheetml/2006/main">
  <authors>
    <author>Author</author>
    <author>Mar</author>
  </authors>
  <commentList>
    <comment ref="O8" authorId="0">
      <text>
        <r>
          <rPr>
            <b/>
            <sz val="9"/>
            <rFont val="Tahoma"/>
            <family val="2"/>
          </rPr>
          <t>MG ziua saptamanii se selecteaza cand faceti click in celula</t>
        </r>
        <r>
          <rPr>
            <sz val="9"/>
            <rFont val="Tahoma"/>
            <family val="2"/>
          </rPr>
          <t xml:space="preserve">
</t>
        </r>
      </text>
    </comment>
    <comment ref="B3" authorId="1">
      <text>
        <r>
          <rPr>
            <b/>
            <sz val="9"/>
            <rFont val="Tahoma"/>
            <family val="2"/>
          </rPr>
          <t>Mar:</t>
        </r>
        <r>
          <rPr>
            <sz val="9"/>
            <rFont val="Tahoma"/>
            <family val="2"/>
          </rPr>
          <t xml:space="preserve">
adresa punctului de recolta extern aflat în alte localități decât cele reședință de județ, avand program 5 zile / saptamana , minim 7 ore / zi cu personal de recoltare dedicat </t>
        </r>
      </text>
    </comment>
  </commentList>
</comments>
</file>

<file path=xl/sharedStrings.xml><?xml version="1.0" encoding="utf-8"?>
<sst xmlns="http://schemas.openxmlformats.org/spreadsheetml/2006/main" count="119" uniqueCount="76">
  <si>
    <t>CNP</t>
  </si>
  <si>
    <t xml:space="preserve">    Data întocmirii: </t>
  </si>
  <si>
    <t>Furnizor de servicii medicale paraclinice:</t>
  </si>
  <si>
    <t>Contract CAS</t>
  </si>
  <si>
    <t>Nr.crt</t>
  </si>
  <si>
    <t>Da</t>
  </si>
  <si>
    <t>Nu</t>
  </si>
  <si>
    <t xml:space="preserve">    Reprezentant legal:</t>
  </si>
  <si>
    <t>Puncte</t>
  </si>
  <si>
    <t>Luni</t>
  </si>
  <si>
    <t>Miercuri</t>
  </si>
  <si>
    <t>Joi</t>
  </si>
  <si>
    <t>Vineri</t>
  </si>
  <si>
    <t>Marti</t>
  </si>
  <si>
    <t>Sambata</t>
  </si>
  <si>
    <t>Duminica</t>
  </si>
  <si>
    <t>Localitate</t>
  </si>
  <si>
    <t>Nr</t>
  </si>
  <si>
    <t>Răspundem de legalitatea, realitatea şi exactitatea datelor sus menţionate</t>
  </si>
  <si>
    <t>semnătură electronică extinsă/calificată</t>
  </si>
  <si>
    <t>Autorizatie sanitara de functionare a punctului</t>
  </si>
  <si>
    <t>Autorizatie pentru activitatea de transport a probelor biologice</t>
  </si>
  <si>
    <t>Document detinere mijloc transport</t>
  </si>
  <si>
    <t>Nr.inmatriculare autovehicul</t>
  </si>
  <si>
    <t>Data emiterii</t>
  </si>
  <si>
    <t>Răspundem de corectitudinea şi exactitatea datelor</t>
  </si>
  <si>
    <t>DATA</t>
  </si>
  <si>
    <t>SC  DENUMIRE FURNIZOR SRL</t>
  </si>
  <si>
    <t>LXX</t>
  </si>
  <si>
    <t>Asistent laborator</t>
  </si>
  <si>
    <t>Asigurare de răspundere civilă</t>
  </si>
  <si>
    <t>Documentul care atestă forma de angajare la furnizor</t>
  </si>
  <si>
    <t xml:space="preserve"> Număr</t>
  </si>
  <si>
    <t>Data eliberării</t>
  </si>
  <si>
    <t>Valoare</t>
  </si>
  <si>
    <t>Ziua</t>
  </si>
  <si>
    <t>ora de început</t>
  </si>
  <si>
    <t>ora de final)***</t>
  </si>
  <si>
    <t>07.30</t>
  </si>
  <si>
    <t>Reprezentantul legal al furnizorului,</t>
  </si>
  <si>
    <t>....................................................</t>
  </si>
  <si>
    <t>14.30</t>
  </si>
  <si>
    <t>B. STRUCTURA DE PERSONAL</t>
  </si>
  <si>
    <t xml:space="preserve">Nr.
crt.
</t>
  </si>
  <si>
    <t>NUME ŞI 
PRENUME</t>
  </si>
  <si>
    <t>Certificat
 eliberat de organizaţia profesională</t>
  </si>
  <si>
    <t>Specialitatea</t>
  </si>
  <si>
    <r>
      <t>Program de</t>
    </r>
    <r>
      <rPr>
        <b/>
        <sz val="9.5"/>
        <rFont val="Arial Narrow"/>
        <family val="2"/>
      </rPr>
      <t xml:space="preserve"> lucru/zi </t>
    </r>
    <r>
      <rPr>
        <sz val="9.5"/>
        <rFont val="Arial Narrow"/>
        <family val="2"/>
      </rPr>
      <t>(interval orar: 
ora de început-ora de final)*</t>
    </r>
  </si>
  <si>
    <t xml:space="preserve">Total ore/
săptămâna
</t>
  </si>
  <si>
    <t xml:space="preserve">Data 
eliberării </t>
  </si>
  <si>
    <t>Data 
Expirării</t>
  </si>
  <si>
    <t xml:space="preserve">Data 
expirării </t>
  </si>
  <si>
    <t>Tip contract
(CIM/PFA/PFI,etc.)</t>
  </si>
  <si>
    <t xml:space="preserve">Număr 
contract </t>
  </si>
  <si>
    <t xml:space="preserve">Din
 DATA </t>
  </si>
  <si>
    <t>Exemplu nume prenume</t>
  </si>
  <si>
    <t>*programul de lucru se detaliază pe fiecare zi a săptămânii, acolo unde este cazul se evidenţiază şi sărbătorile legale</t>
  </si>
  <si>
    <t>…</t>
  </si>
  <si>
    <t>Puncte de recoltare externe aflate în alte localități decât cele reședință de județ, avand program 5 zile / saptamana , minim 7 ore / zi cu personal de recoltare dedicat</t>
  </si>
  <si>
    <t>personal de recoltare dedicat</t>
  </si>
  <si>
    <t>se punctează un singur punct de recoltare extern / localitate / furnizor</t>
  </si>
  <si>
    <t>Adresa</t>
  </si>
  <si>
    <t>Mangalia</t>
  </si>
  <si>
    <t>Luni - Vineri</t>
  </si>
  <si>
    <t>Program de lucru punct de recolta (nr.ore/zi)</t>
  </si>
  <si>
    <t>Sarbatori legale (Da/Nu)</t>
  </si>
  <si>
    <t>Punct extern de recolta :</t>
  </si>
  <si>
    <t>…………………………………………………………………….</t>
  </si>
  <si>
    <t xml:space="preserve">Lista cu personal de recoltare dedicat pentru fiecare punct extern de recoltare aflat în alte localități decât cele reședință de județ/punct de recoltare mobil din structura laboratorului/punctului de lucru
</t>
  </si>
  <si>
    <t>Navodari</t>
  </si>
  <si>
    <t>Lumina</t>
  </si>
  <si>
    <t>………………..</t>
  </si>
  <si>
    <t>Punct extern de recolta</t>
  </si>
  <si>
    <t>Loc……... Adresa punct extern de recolta</t>
  </si>
  <si>
    <t>Nume Prenume Repl Legal</t>
  </si>
  <si>
    <r>
      <t xml:space="preserve">Tabelul centralizator se completează pentru fiecare punct extern de recolta </t>
    </r>
    <r>
      <rPr>
        <sz val="9.5"/>
        <color indexed="10"/>
        <rFont val="Arial Narrow"/>
        <family val="2"/>
      </rPr>
      <t>aflat în alte localități decât cele reședință de județ</t>
    </r>
    <r>
      <rPr>
        <sz val="9.5"/>
        <rFont val="Arial Narrow"/>
        <family val="2"/>
      </rPr>
      <t xml:space="preserve">, avand </t>
    </r>
    <r>
      <rPr>
        <sz val="9.5"/>
        <color indexed="10"/>
        <rFont val="Arial Narrow"/>
        <family val="2"/>
      </rPr>
      <t xml:space="preserve">program 5 zile / saptamana , minim 7 ore / zi </t>
    </r>
    <r>
      <rPr>
        <sz val="9.5"/>
        <rFont val="Arial Narrow"/>
        <family val="2"/>
      </rPr>
      <t>cu personal de recoltare dedicat.</t>
    </r>
  </si>
</sst>
</file>

<file path=xl/styles.xml><?xml version="1.0" encoding="utf-8"?>
<styleSheet xmlns="http://schemas.openxmlformats.org/spreadsheetml/2006/main">
  <numFmts count="4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/m/yyyy"/>
    <numFmt numFmtId="183" formatCode="dd/mm/yyyy"/>
    <numFmt numFmtId="184" formatCode="0;[Red]0"/>
    <numFmt numFmtId="185" formatCode="dd/mm/yyyy;@"/>
    <numFmt numFmtId="186" formatCode="dd\.mm\.yyyy;@"/>
    <numFmt numFmtId="187" formatCode="0.0"/>
    <numFmt numFmtId="188" formatCode="dd/mm/yy"/>
    <numFmt numFmtId="189" formatCode="d\ mmmm\ yyyy;@"/>
    <numFmt numFmtId="190" formatCode="[$-418]d\ mmmm\ yyyy"/>
    <numFmt numFmtId="191" formatCode="[$-418]d\ mmmm\ yyyy;@"/>
    <numFmt numFmtId="192" formatCode="h:mm;@"/>
    <numFmt numFmtId="193" formatCode="d/m/yyyy;@"/>
    <numFmt numFmtId="194" formatCode="#,##0.0"/>
    <numFmt numFmtId="195" formatCode="0.00_ ;[Red]\-0.00\ "/>
    <numFmt numFmtId="196" formatCode="mmm/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d\ mmmm\,\ yyyy"/>
  </numFmts>
  <fonts count="50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1"/>
      <name val="Arial Narrow"/>
      <family val="2"/>
    </font>
    <font>
      <b/>
      <sz val="9.5"/>
      <color theme="1"/>
      <name val="Arial Narrow"/>
      <family val="2"/>
    </font>
    <font>
      <sz val="9.5"/>
      <color rgb="FF00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 applyProtection="1">
      <alignment horizontal="center" vertical="center"/>
      <protection hidden="1" locked="0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14" fontId="48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57" applyFont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NumberFormat="1" applyFont="1" applyAlignment="1" applyProtection="1">
      <alignment horizontal="left" vertical="center"/>
      <protection hidden="1"/>
    </xf>
    <xf numFmtId="0" fontId="5" fillId="0" borderId="0" xfId="57" applyFont="1">
      <alignment/>
      <protection/>
    </xf>
    <xf numFmtId="0" fontId="5" fillId="0" borderId="0" xfId="57" applyNumberFormat="1" applyFont="1" applyAlignment="1" applyProtection="1">
      <alignment horizontal="left"/>
      <protection hidden="1"/>
    </xf>
    <xf numFmtId="0" fontId="5" fillId="0" borderId="0" xfId="57" applyNumberFormat="1" applyFont="1" applyFill="1" applyBorder="1" applyAlignment="1" applyProtection="1">
      <alignment horizontal="left" vertical="center"/>
      <protection hidden="1"/>
    </xf>
    <xf numFmtId="0" fontId="6" fillId="0" borderId="0" xfId="57" applyFont="1" applyAlignment="1" applyProtection="1">
      <alignment horizontal="left"/>
      <protection hidden="1"/>
    </xf>
    <xf numFmtId="0" fontId="5" fillId="0" borderId="0" xfId="57" applyFont="1" applyProtection="1">
      <alignment/>
      <protection hidden="1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right" vertical="center"/>
      <protection/>
    </xf>
    <xf numFmtId="0" fontId="5" fillId="0" borderId="0" xfId="57" applyFont="1" applyAlignment="1" applyProtection="1">
      <alignment horizontal="center" vertical="center"/>
      <protection hidden="1"/>
    </xf>
    <xf numFmtId="191" fontId="6" fillId="0" borderId="0" xfId="57" applyNumberFormat="1" applyFont="1" applyAlignment="1" applyProtection="1">
      <alignment horizontal="center"/>
      <protection locked="0"/>
    </xf>
    <xf numFmtId="14" fontId="6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left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 vertical="center"/>
      <protection/>
    </xf>
    <xf numFmtId="0" fontId="5" fillId="0" borderId="10" xfId="57" applyFont="1" applyBorder="1" applyAlignment="1">
      <alignment vertical="center" wrapText="1"/>
      <protection/>
    </xf>
    <xf numFmtId="49" fontId="5" fillId="0" borderId="10" xfId="57" applyNumberFormat="1" applyFont="1" applyBorder="1" applyAlignment="1">
      <alignment horizontal="left" vertical="center"/>
      <protection/>
    </xf>
    <xf numFmtId="49" fontId="5" fillId="0" borderId="10" xfId="57" applyNumberFormat="1" applyFont="1" applyBorder="1" applyAlignment="1">
      <alignment vertical="center"/>
      <protection/>
    </xf>
    <xf numFmtId="187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 applyProtection="1">
      <alignment horizontal="center" vertical="center" wrapText="1"/>
      <protection locked="0"/>
    </xf>
    <xf numFmtId="187" fontId="5" fillId="0" borderId="10" xfId="57" applyNumberFormat="1" applyFont="1" applyBorder="1" applyAlignment="1">
      <alignment horizontal="center" vertical="center"/>
      <protection/>
    </xf>
    <xf numFmtId="2" fontId="5" fillId="0" borderId="10" xfId="57" applyNumberFormat="1" applyFont="1" applyBorder="1" applyAlignment="1">
      <alignment horizontal="center" vertical="center"/>
      <protection/>
    </xf>
    <xf numFmtId="2" fontId="5" fillId="0" borderId="0" xfId="57" applyNumberFormat="1" applyFont="1" applyAlignment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0" borderId="14" xfId="0" applyFont="1" applyBorder="1" applyAlignment="1" applyProtection="1">
      <alignment horizontal="center" vertical="center"/>
      <protection hidden="1" locked="0"/>
    </xf>
    <xf numFmtId="0" fontId="5" fillId="0" borderId="0" xfId="57" applyFont="1" applyBorder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87" fontId="5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 wrapText="1"/>
    </xf>
    <xf numFmtId="187" fontId="5" fillId="0" borderId="0" xfId="0" applyNumberFormat="1" applyFont="1" applyBorder="1" applyAlignment="1" applyProtection="1">
      <alignment horizontal="center" vertical="center" wrapText="1"/>
      <protection locked="0"/>
    </xf>
    <xf numFmtId="187" fontId="5" fillId="0" borderId="0" xfId="57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wrapText="1"/>
      <protection/>
    </xf>
    <xf numFmtId="0" fontId="5" fillId="0" borderId="10" xfId="57" applyFont="1" applyBorder="1" applyAlignment="1">
      <alignment horizontal="center" vertical="center"/>
      <protection/>
    </xf>
    <xf numFmtId="14" fontId="48" fillId="0" borderId="12" xfId="0" applyNumberFormat="1" applyFont="1" applyBorder="1" applyAlignment="1" applyProtection="1">
      <alignment horizontal="center" vertical="center"/>
      <protection locked="0"/>
    </xf>
    <xf numFmtId="14" fontId="48" fillId="0" borderId="15" xfId="0" applyNumberFormat="1" applyFont="1" applyBorder="1" applyAlignment="1" applyProtection="1">
      <alignment horizontal="center" vertical="center"/>
      <protection locked="0"/>
    </xf>
    <xf numFmtId="14" fontId="48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93" fontId="48" fillId="0" borderId="10" xfId="0" applyNumberFormat="1" applyFont="1" applyBorder="1" applyAlignment="1" applyProtection="1">
      <alignment horizontal="center" vertical="center"/>
      <protection locked="0"/>
    </xf>
    <xf numFmtId="14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57" applyNumberFormat="1" applyFont="1" applyFill="1" applyBorder="1" applyAlignment="1" applyProtection="1">
      <alignment horizontal="center" vertical="center"/>
      <protection locked="0"/>
    </xf>
    <xf numFmtId="1" fontId="1" fillId="0" borderId="10" xfId="57" applyNumberFormat="1" applyFont="1" applyBorder="1" applyAlignment="1" applyProtection="1">
      <alignment horizontal="center" vertical="center"/>
      <protection locked="0"/>
    </xf>
    <xf numFmtId="1" fontId="5" fillId="0" borderId="10" xfId="57" applyNumberFormat="1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\Contractare2018\Laborator\Dosar_Furnizor_laborator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_Contact"/>
      <sheetName val="Personal"/>
      <sheetName val="Renar_ISO15189"/>
      <sheetName val="Control_extern"/>
      <sheetName val="Aparate_laborator"/>
      <sheetName val="Aparate_Citologie_Histo"/>
      <sheetName val="Punct extern recoltare"/>
      <sheetName val="Oferta_nr_servicii_lab"/>
      <sheetName val="Oferta_histopatologie"/>
      <sheetName val="Sheet1"/>
      <sheetName val="Sheet2"/>
    </sheetNames>
    <sheetDataSet>
      <sheetData sheetId="9">
        <row r="1">
          <cell r="A1" t="str">
            <v>Medic</v>
          </cell>
          <cell r="G1" t="str">
            <v>Hematologie</v>
          </cell>
          <cell r="H1" t="str">
            <v>Laborator</v>
          </cell>
        </row>
        <row r="2">
          <cell r="A2" t="str">
            <v>Biolog_medical</v>
          </cell>
          <cell r="G2" t="str">
            <v>Biochimie</v>
          </cell>
          <cell r="H2" t="str">
            <v>Anatomopatologie</v>
          </cell>
        </row>
        <row r="3">
          <cell r="A3" t="str">
            <v>Biochimist_medical</v>
          </cell>
          <cell r="G3" t="str">
            <v>Imunologie</v>
          </cell>
          <cell r="H3" t="str">
            <v>Hematologie</v>
          </cell>
        </row>
        <row r="4">
          <cell r="A4" t="str">
            <v>Chimist_medical</v>
          </cell>
          <cell r="G4" t="str">
            <v>Microbiologie</v>
          </cell>
          <cell r="H4" t="str">
            <v>Biochimie</v>
          </cell>
        </row>
        <row r="5">
          <cell r="A5" t="str">
            <v>Asistent</v>
          </cell>
          <cell r="G5" t="str">
            <v>Histo-Citologie</v>
          </cell>
          <cell r="H5" t="str">
            <v>Imunologie</v>
          </cell>
        </row>
        <row r="6">
          <cell r="A6" t="str">
            <v>Farmacist</v>
          </cell>
          <cell r="H6" t="str">
            <v>Microbiologie</v>
          </cell>
        </row>
        <row r="7">
          <cell r="A7" t="str">
            <v>Biolog</v>
          </cell>
        </row>
        <row r="8">
          <cell r="A8" t="str">
            <v>Biochimist</v>
          </cell>
        </row>
        <row r="9">
          <cell r="A9" t="str">
            <v>Chimist</v>
          </cell>
        </row>
      </sheetData>
      <sheetData sheetId="10">
        <row r="10">
          <cell r="M10" t="str">
            <v>analizor până la 18 parametri inclusiv</v>
          </cell>
        </row>
        <row r="11">
          <cell r="M11" t="str">
            <v>analizor cu mai mult de 18 parametri 5 DIF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BJ2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.28125" style="17" customWidth="1"/>
    <col min="2" max="2" width="16.28125" style="20" customWidth="1"/>
    <col min="3" max="3" width="22.140625" style="20" customWidth="1"/>
    <col min="4" max="4" width="9.28125" style="20" customWidth="1"/>
    <col min="5" max="5" width="9.8515625" style="20" customWidth="1"/>
    <col min="6" max="6" width="9.7109375" style="20" customWidth="1"/>
    <col min="7" max="7" width="10.28125" style="20" customWidth="1"/>
    <col min="8" max="8" width="12.57421875" style="20" customWidth="1"/>
    <col min="9" max="9" width="11.421875" style="20" customWidth="1"/>
    <col min="10" max="21" width="16.00390625" style="20" customWidth="1"/>
    <col min="22" max="23" width="16.00390625" style="52" customWidth="1"/>
    <col min="24" max="24" width="20.57421875" style="20" hidden="1" customWidth="1"/>
    <col min="25" max="25" width="5.28125" style="20" hidden="1" customWidth="1"/>
    <col min="26" max="57" width="8.8515625" style="20" customWidth="1"/>
    <col min="58" max="16384" width="8.8515625" style="20" customWidth="1"/>
  </cols>
  <sheetData>
    <row r="2" spans="2:5" ht="24.75">
      <c r="B2" s="18" t="s">
        <v>2</v>
      </c>
      <c r="C2" s="19" t="s">
        <v>27</v>
      </c>
      <c r="D2" s="19"/>
      <c r="E2" s="19"/>
    </row>
    <row r="3" spans="2:10" ht="12">
      <c r="B3" s="17" t="s">
        <v>72</v>
      </c>
      <c r="C3" s="22" t="s">
        <v>73</v>
      </c>
      <c r="D3" s="22"/>
      <c r="E3" s="21"/>
      <c r="J3" s="28" t="s">
        <v>1</v>
      </c>
    </row>
    <row r="4" spans="2:10" ht="12">
      <c r="B4" s="17" t="s">
        <v>3</v>
      </c>
      <c r="C4" s="23" t="s">
        <v>28</v>
      </c>
      <c r="D4" s="24"/>
      <c r="E4" s="24"/>
      <c r="J4" s="31" t="s">
        <v>26</v>
      </c>
    </row>
    <row r="6" spans="1:25" ht="24" customHeight="1">
      <c r="A6" s="60" t="s">
        <v>4</v>
      </c>
      <c r="B6" s="60" t="s">
        <v>16</v>
      </c>
      <c r="C6" s="60" t="s">
        <v>61</v>
      </c>
      <c r="D6" s="62" t="s">
        <v>20</v>
      </c>
      <c r="E6" s="62"/>
      <c r="F6" s="62" t="s">
        <v>21</v>
      </c>
      <c r="G6" s="62"/>
      <c r="H6" s="62" t="s">
        <v>22</v>
      </c>
      <c r="I6" s="62" t="s">
        <v>23</v>
      </c>
      <c r="J6" s="59" t="s">
        <v>64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63" t="s">
        <v>59</v>
      </c>
      <c r="Y6" s="64" t="s">
        <v>8</v>
      </c>
    </row>
    <row r="7" spans="1:25" ht="15" customHeight="1">
      <c r="A7" s="61"/>
      <c r="B7" s="61"/>
      <c r="C7" s="61"/>
      <c r="D7" s="25" t="s">
        <v>17</v>
      </c>
      <c r="E7" s="25" t="s">
        <v>24</v>
      </c>
      <c r="F7" s="25" t="s">
        <v>17</v>
      </c>
      <c r="G7" s="25" t="s">
        <v>24</v>
      </c>
      <c r="H7" s="62"/>
      <c r="I7" s="62"/>
      <c r="J7" s="6" t="s">
        <v>63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63"/>
      <c r="Y7" s="64"/>
    </row>
    <row r="8" spans="1:62" s="27" customFormat="1" ht="13.5">
      <c r="A8" s="34">
        <v>1</v>
      </c>
      <c r="B8" s="37" t="s">
        <v>62</v>
      </c>
      <c r="C8" s="36"/>
      <c r="D8" s="35"/>
      <c r="E8" s="35"/>
      <c r="F8" s="35"/>
      <c r="G8" s="35"/>
      <c r="H8" s="35"/>
      <c r="I8" s="35"/>
      <c r="J8" s="39">
        <v>7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0" t="s">
        <v>5</v>
      </c>
      <c r="Y8" s="43">
        <f>IF(AND(BH8=0,BI8=0),BJ8,0)</f>
        <v>10</v>
      </c>
      <c r="BH8" s="27">
        <f>IF(AND(B8="Constanta",X8="Da"),1,0)</f>
        <v>0</v>
      </c>
      <c r="BI8" s="27">
        <f>IF(AND(B8="Constanta",X8="Nu"),1,0)</f>
        <v>0</v>
      </c>
      <c r="BJ8" s="44">
        <f>IF(J8&gt;=7,10,(J8*10)/7)</f>
        <v>10</v>
      </c>
    </row>
    <row r="9" spans="1:62" s="27" customFormat="1" ht="13.5">
      <c r="A9" s="34">
        <v>2</v>
      </c>
      <c r="B9" s="38" t="s">
        <v>69</v>
      </c>
      <c r="C9" s="36"/>
      <c r="D9" s="35"/>
      <c r="E9" s="35"/>
      <c r="F9" s="35"/>
      <c r="G9" s="35"/>
      <c r="H9" s="35"/>
      <c r="I9" s="35"/>
      <c r="J9" s="40">
        <v>7</v>
      </c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1" t="s">
        <v>5</v>
      </c>
      <c r="Y9" s="43">
        <f aca="true" t="shared" si="0" ref="Y9:Y17">IF(AND(BH9=0,BI9=0),BJ9,0)</f>
        <v>10</v>
      </c>
      <c r="BH9" s="27">
        <f aca="true" t="shared" si="1" ref="BH9:BH17">IF(AND(B9="Constanta",X9="Da"),1,0)</f>
        <v>0</v>
      </c>
      <c r="BI9" s="27">
        <f aca="true" t="shared" si="2" ref="BI9:BI17">IF(AND(B9="Constanta",X9="Nu"),1,0)</f>
        <v>0</v>
      </c>
      <c r="BJ9" s="44">
        <f aca="true" t="shared" si="3" ref="BJ9:BJ17">IF(J9&gt;=7,10,(J9*10)/7)</f>
        <v>10</v>
      </c>
    </row>
    <row r="10" spans="1:62" s="27" customFormat="1" ht="13.5">
      <c r="A10" s="34">
        <v>3</v>
      </c>
      <c r="B10" s="37" t="s">
        <v>70</v>
      </c>
      <c r="C10" s="36"/>
      <c r="D10" s="35"/>
      <c r="E10" s="35"/>
      <c r="F10" s="35"/>
      <c r="G10" s="35"/>
      <c r="H10" s="35"/>
      <c r="I10" s="35"/>
      <c r="J10" s="40">
        <v>7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1" t="s">
        <v>6</v>
      </c>
      <c r="Y10" s="43">
        <f t="shared" si="0"/>
        <v>10</v>
      </c>
      <c r="BH10" s="27">
        <f t="shared" si="1"/>
        <v>0</v>
      </c>
      <c r="BI10" s="27">
        <f t="shared" si="2"/>
        <v>0</v>
      </c>
      <c r="BJ10" s="44">
        <f t="shared" si="3"/>
        <v>10</v>
      </c>
    </row>
    <row r="11" spans="1:62" s="27" customFormat="1" ht="13.5">
      <c r="A11" s="34" t="s">
        <v>57</v>
      </c>
      <c r="B11" s="38" t="s">
        <v>71</v>
      </c>
      <c r="C11" s="36"/>
      <c r="D11" s="35"/>
      <c r="E11" s="35"/>
      <c r="F11" s="35"/>
      <c r="G11" s="35"/>
      <c r="H11" s="35"/>
      <c r="I11" s="35"/>
      <c r="J11" s="41">
        <v>7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1" t="s">
        <v>6</v>
      </c>
      <c r="Y11" s="43">
        <f t="shared" si="0"/>
        <v>10</v>
      </c>
      <c r="BH11" s="27">
        <f t="shared" si="1"/>
        <v>0</v>
      </c>
      <c r="BI11" s="27">
        <f>IF(AND(B11="Constanta",X11="Nu"),1,0)</f>
        <v>0</v>
      </c>
      <c r="BJ11" s="44">
        <f t="shared" si="3"/>
        <v>10</v>
      </c>
    </row>
    <row r="12" spans="1:62" s="27" customFormat="1" ht="13.5">
      <c r="A12" s="34"/>
      <c r="B12" s="38"/>
      <c r="C12" s="36"/>
      <c r="D12" s="35"/>
      <c r="E12" s="35"/>
      <c r="F12" s="35"/>
      <c r="G12" s="35"/>
      <c r="H12" s="35"/>
      <c r="I12" s="35"/>
      <c r="J12" s="41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1"/>
      <c r="Y12" s="43">
        <f t="shared" si="0"/>
        <v>0</v>
      </c>
      <c r="BH12" s="27">
        <f t="shared" si="1"/>
        <v>0</v>
      </c>
      <c r="BI12" s="27">
        <f t="shared" si="2"/>
        <v>0</v>
      </c>
      <c r="BJ12" s="44">
        <f t="shared" si="3"/>
        <v>0</v>
      </c>
    </row>
    <row r="13" spans="1:62" s="27" customFormat="1" ht="13.5">
      <c r="A13" s="34"/>
      <c r="B13" s="38"/>
      <c r="C13" s="36"/>
      <c r="D13" s="35"/>
      <c r="E13" s="35"/>
      <c r="F13" s="35"/>
      <c r="G13" s="35"/>
      <c r="H13" s="35"/>
      <c r="I13" s="35"/>
      <c r="J13" s="41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1"/>
      <c r="Y13" s="43">
        <f t="shared" si="0"/>
        <v>0</v>
      </c>
      <c r="BH13" s="27">
        <f t="shared" si="1"/>
        <v>0</v>
      </c>
      <c r="BI13" s="27">
        <f t="shared" si="2"/>
        <v>0</v>
      </c>
      <c r="BJ13" s="44">
        <f t="shared" si="3"/>
        <v>0</v>
      </c>
    </row>
    <row r="14" spans="1:62" s="27" customFormat="1" ht="13.5">
      <c r="A14" s="34"/>
      <c r="B14" s="38"/>
      <c r="C14" s="36"/>
      <c r="D14" s="35"/>
      <c r="E14" s="35"/>
      <c r="F14" s="35"/>
      <c r="G14" s="35"/>
      <c r="H14" s="35"/>
      <c r="I14" s="35"/>
      <c r="J14" s="41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1"/>
      <c r="Y14" s="43">
        <f t="shared" si="0"/>
        <v>0</v>
      </c>
      <c r="BH14" s="27">
        <f t="shared" si="1"/>
        <v>0</v>
      </c>
      <c r="BI14" s="27">
        <f t="shared" si="2"/>
        <v>0</v>
      </c>
      <c r="BJ14" s="44">
        <f t="shared" si="3"/>
        <v>0</v>
      </c>
    </row>
    <row r="15" spans="1:62" s="27" customFormat="1" ht="13.5">
      <c r="A15" s="34"/>
      <c r="B15" s="38"/>
      <c r="C15" s="36"/>
      <c r="D15" s="35"/>
      <c r="E15" s="35"/>
      <c r="F15" s="35"/>
      <c r="G15" s="35"/>
      <c r="H15" s="35"/>
      <c r="I15" s="35"/>
      <c r="J15" s="41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1"/>
      <c r="Y15" s="43">
        <f t="shared" si="0"/>
        <v>0</v>
      </c>
      <c r="BH15" s="27">
        <f t="shared" si="1"/>
        <v>0</v>
      </c>
      <c r="BI15" s="27">
        <f t="shared" si="2"/>
        <v>0</v>
      </c>
      <c r="BJ15" s="44">
        <f t="shared" si="3"/>
        <v>0</v>
      </c>
    </row>
    <row r="16" spans="1:62" s="27" customFormat="1" ht="13.5">
      <c r="A16" s="34"/>
      <c r="B16" s="38"/>
      <c r="C16" s="36"/>
      <c r="D16" s="35"/>
      <c r="E16" s="35"/>
      <c r="F16" s="35"/>
      <c r="G16" s="35"/>
      <c r="H16" s="35"/>
      <c r="I16" s="35"/>
      <c r="J16" s="42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1"/>
      <c r="Y16" s="43">
        <f t="shared" si="0"/>
        <v>0</v>
      </c>
      <c r="BH16" s="27">
        <f t="shared" si="1"/>
        <v>0</v>
      </c>
      <c r="BI16" s="27">
        <f t="shared" si="2"/>
        <v>0</v>
      </c>
      <c r="BJ16" s="44">
        <f t="shared" si="3"/>
        <v>0</v>
      </c>
    </row>
    <row r="17" spans="1:62" s="27" customFormat="1" ht="13.5">
      <c r="A17" s="34"/>
      <c r="B17" s="38"/>
      <c r="C17" s="36"/>
      <c r="D17" s="35"/>
      <c r="E17" s="35"/>
      <c r="F17" s="35"/>
      <c r="G17" s="35"/>
      <c r="H17" s="35"/>
      <c r="I17" s="35"/>
      <c r="J17" s="42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1"/>
      <c r="Y17" s="43">
        <f t="shared" si="0"/>
        <v>0</v>
      </c>
      <c r="BH17" s="27">
        <f t="shared" si="1"/>
        <v>0</v>
      </c>
      <c r="BI17" s="27">
        <f t="shared" si="2"/>
        <v>0</v>
      </c>
      <c r="BJ17" s="44">
        <f t="shared" si="3"/>
        <v>0</v>
      </c>
    </row>
    <row r="19" ht="12">
      <c r="A19" s="26" t="s">
        <v>58</v>
      </c>
    </row>
    <row r="20" ht="12">
      <c r="A20" s="26" t="s">
        <v>60</v>
      </c>
    </row>
    <row r="22" spans="2:8" ht="12">
      <c r="B22" s="27" t="s">
        <v>25</v>
      </c>
      <c r="C22" s="27"/>
      <c r="D22" s="27"/>
      <c r="H22" s="28"/>
    </row>
    <row r="23" spans="2:8" ht="12">
      <c r="B23" s="29" t="s">
        <v>7</v>
      </c>
      <c r="C23" s="30" t="s">
        <v>74</v>
      </c>
      <c r="D23" s="33"/>
      <c r="H23" s="32"/>
    </row>
    <row r="24" spans="2:3" ht="12">
      <c r="B24" s="33"/>
      <c r="C24" s="28" t="s">
        <v>19</v>
      </c>
    </row>
  </sheetData>
  <sheetProtection/>
  <mergeCells count="9">
    <mergeCell ref="A6:A7"/>
    <mergeCell ref="B6:B7"/>
    <mergeCell ref="C6:C7"/>
    <mergeCell ref="D6:E6"/>
    <mergeCell ref="X6:X7"/>
    <mergeCell ref="Y6:Y7"/>
    <mergeCell ref="F6:G6"/>
    <mergeCell ref="H6:H7"/>
    <mergeCell ref="I6:I7"/>
  </mergeCells>
  <dataValidations count="1">
    <dataValidation type="list" allowBlank="1" showInputMessage="1" showErrorMessage="1" sqref="X8:X17">
      <formula1>"Nu,Da"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140625" style="4" customWidth="1"/>
    <col min="2" max="2" width="22.28125" style="4" customWidth="1"/>
    <col min="3" max="3" width="12.57421875" style="4" customWidth="1"/>
    <col min="4" max="4" width="9.28125" style="4" customWidth="1"/>
    <col min="5" max="5" width="8.57421875" style="4" customWidth="1"/>
    <col min="6" max="6" width="8.8515625" style="4" customWidth="1"/>
    <col min="7" max="7" width="13.57421875" style="4" customWidth="1"/>
    <col min="8" max="8" width="11.28125" style="4" customWidth="1"/>
    <col min="9" max="9" width="10.28125" style="4" customWidth="1"/>
    <col min="10" max="15" width="8.8515625" style="4" customWidth="1"/>
    <col min="16" max="16" width="5.57421875" style="4" bestFit="1" customWidth="1"/>
    <col min="17" max="17" width="5.421875" style="4" bestFit="1" customWidth="1"/>
    <col min="18" max="18" width="5.421875" style="4" customWidth="1"/>
    <col min="19" max="19" width="6.140625" style="4" customWidth="1"/>
    <col min="20" max="20" width="5.00390625" style="4" customWidth="1"/>
    <col min="21" max="23" width="8.8515625" style="4" customWidth="1"/>
    <col min="24" max="24" width="10.421875" style="4" customWidth="1"/>
    <col min="25" max="16384" width="8.8515625" style="4" customWidth="1"/>
  </cols>
  <sheetData>
    <row r="1" ht="12.75"/>
    <row r="2" spans="2:6" ht="25.5">
      <c r="B2" s="2" t="s">
        <v>2</v>
      </c>
      <c r="C2" s="48" t="s">
        <v>67</v>
      </c>
      <c r="D2" s="47"/>
      <c r="E2" s="47"/>
      <c r="F2" s="47"/>
    </row>
    <row r="3" spans="2:18" ht="15.75" customHeight="1">
      <c r="B3" s="1" t="s">
        <v>66</v>
      </c>
      <c r="C3" s="48" t="s">
        <v>67</v>
      </c>
      <c r="N3" s="5"/>
      <c r="O3" s="5"/>
      <c r="P3" s="5"/>
      <c r="Q3" s="5"/>
      <c r="R3" s="5"/>
    </row>
    <row r="4" spans="2:20" ht="12.75">
      <c r="B4" s="82" t="s">
        <v>42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3:20" ht="12.75">
      <c r="C5" s="45" t="s">
        <v>68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2:20" ht="8.25" customHeight="1">
      <c r="B6" s="46"/>
      <c r="C6" s="4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19" ht="39.75" customHeight="1">
      <c r="A7" s="83" t="s">
        <v>43</v>
      </c>
      <c r="B7" s="83" t="s">
        <v>44</v>
      </c>
      <c r="C7" s="83" t="s">
        <v>0</v>
      </c>
      <c r="D7" s="83" t="s">
        <v>45</v>
      </c>
      <c r="E7" s="83"/>
      <c r="F7" s="83"/>
      <c r="G7" s="84" t="s">
        <v>46</v>
      </c>
      <c r="H7" s="83" t="s">
        <v>30</v>
      </c>
      <c r="I7" s="83"/>
      <c r="J7" s="83"/>
      <c r="K7" s="83"/>
      <c r="L7" s="83" t="s">
        <v>31</v>
      </c>
      <c r="M7" s="83"/>
      <c r="N7" s="83"/>
      <c r="O7" s="83" t="s">
        <v>47</v>
      </c>
      <c r="P7" s="83"/>
      <c r="Q7" s="83"/>
      <c r="R7" s="80" t="s">
        <v>65</v>
      </c>
      <c r="S7" s="80" t="s">
        <v>48</v>
      </c>
    </row>
    <row r="8" spans="1:19" ht="40.5" customHeight="1">
      <c r="A8" s="80"/>
      <c r="B8" s="80"/>
      <c r="C8" s="80"/>
      <c r="D8" s="14" t="s">
        <v>32</v>
      </c>
      <c r="E8" s="14" t="s">
        <v>49</v>
      </c>
      <c r="F8" s="14" t="s">
        <v>50</v>
      </c>
      <c r="G8" s="85"/>
      <c r="H8" s="14" t="s">
        <v>32</v>
      </c>
      <c r="I8" s="14" t="s">
        <v>34</v>
      </c>
      <c r="J8" s="14" t="s">
        <v>33</v>
      </c>
      <c r="K8" s="14" t="s">
        <v>51</v>
      </c>
      <c r="L8" s="14" t="s">
        <v>52</v>
      </c>
      <c r="M8" s="14" t="s">
        <v>53</v>
      </c>
      <c r="N8" s="14" t="s">
        <v>54</v>
      </c>
      <c r="O8" s="7" t="s">
        <v>35</v>
      </c>
      <c r="P8" s="6" t="s">
        <v>36</v>
      </c>
      <c r="Q8" s="6" t="s">
        <v>37</v>
      </c>
      <c r="R8" s="81"/>
      <c r="S8" s="81"/>
    </row>
    <row r="9" spans="1:19" s="3" customFormat="1" ht="12.75" customHeight="1">
      <c r="A9" s="76">
        <v>1</v>
      </c>
      <c r="B9" s="77" t="s">
        <v>55</v>
      </c>
      <c r="C9" s="78">
        <v>1234567891012</v>
      </c>
      <c r="D9" s="75"/>
      <c r="E9" s="72"/>
      <c r="F9" s="72"/>
      <c r="G9" s="79" t="s">
        <v>29</v>
      </c>
      <c r="H9" s="75"/>
      <c r="I9" s="71"/>
      <c r="J9" s="72"/>
      <c r="K9" s="72"/>
      <c r="L9" s="73"/>
      <c r="M9" s="74"/>
      <c r="N9" s="75"/>
      <c r="O9" s="8" t="s">
        <v>9</v>
      </c>
      <c r="P9" s="12" t="s">
        <v>38</v>
      </c>
      <c r="Q9" s="13" t="s">
        <v>41</v>
      </c>
      <c r="R9" s="65" t="s">
        <v>6</v>
      </c>
      <c r="S9" s="68">
        <v>35</v>
      </c>
    </row>
    <row r="10" spans="1:19" s="3" customFormat="1" ht="12.75" customHeight="1">
      <c r="A10" s="76"/>
      <c r="B10" s="77"/>
      <c r="C10" s="78"/>
      <c r="D10" s="75"/>
      <c r="E10" s="72"/>
      <c r="F10" s="72"/>
      <c r="G10" s="79"/>
      <c r="H10" s="75"/>
      <c r="I10" s="71"/>
      <c r="J10" s="72"/>
      <c r="K10" s="72"/>
      <c r="L10" s="73"/>
      <c r="M10" s="74"/>
      <c r="N10" s="75"/>
      <c r="O10" s="8" t="s">
        <v>13</v>
      </c>
      <c r="P10" s="12"/>
      <c r="Q10" s="13"/>
      <c r="R10" s="66"/>
      <c r="S10" s="69"/>
    </row>
    <row r="11" spans="1:19" s="3" customFormat="1" ht="12.75" customHeight="1">
      <c r="A11" s="76"/>
      <c r="B11" s="77"/>
      <c r="C11" s="78"/>
      <c r="D11" s="75"/>
      <c r="E11" s="72"/>
      <c r="F11" s="72"/>
      <c r="G11" s="79"/>
      <c r="H11" s="75"/>
      <c r="I11" s="71"/>
      <c r="J11" s="72"/>
      <c r="K11" s="72"/>
      <c r="L11" s="73"/>
      <c r="M11" s="74"/>
      <c r="N11" s="75"/>
      <c r="O11" s="8" t="s">
        <v>10</v>
      </c>
      <c r="P11" s="12"/>
      <c r="Q11" s="13"/>
      <c r="R11" s="66"/>
      <c r="S11" s="69"/>
    </row>
    <row r="12" spans="1:19" s="3" customFormat="1" ht="12.75" customHeight="1">
      <c r="A12" s="76"/>
      <c r="B12" s="77"/>
      <c r="C12" s="78"/>
      <c r="D12" s="75"/>
      <c r="E12" s="72"/>
      <c r="F12" s="72"/>
      <c r="G12" s="79"/>
      <c r="H12" s="75"/>
      <c r="I12" s="71"/>
      <c r="J12" s="72"/>
      <c r="K12" s="72"/>
      <c r="L12" s="73"/>
      <c r="M12" s="74"/>
      <c r="N12" s="75"/>
      <c r="O12" s="8" t="s">
        <v>11</v>
      </c>
      <c r="P12" s="12"/>
      <c r="Q12" s="13"/>
      <c r="R12" s="66"/>
      <c r="S12" s="69"/>
    </row>
    <row r="13" spans="1:19" s="3" customFormat="1" ht="12.75" customHeight="1">
      <c r="A13" s="76"/>
      <c r="B13" s="77"/>
      <c r="C13" s="78"/>
      <c r="D13" s="75"/>
      <c r="E13" s="72"/>
      <c r="F13" s="72"/>
      <c r="G13" s="79"/>
      <c r="H13" s="75"/>
      <c r="I13" s="71"/>
      <c r="J13" s="72"/>
      <c r="K13" s="72"/>
      <c r="L13" s="73"/>
      <c r="M13" s="74"/>
      <c r="N13" s="75"/>
      <c r="O13" s="8" t="s">
        <v>12</v>
      </c>
      <c r="P13" s="12"/>
      <c r="Q13" s="13"/>
      <c r="R13" s="66"/>
      <c r="S13" s="69"/>
    </row>
    <row r="14" spans="1:19" s="3" customFormat="1" ht="12.75" customHeight="1">
      <c r="A14" s="76"/>
      <c r="B14" s="77"/>
      <c r="C14" s="78"/>
      <c r="D14" s="75"/>
      <c r="E14" s="72"/>
      <c r="F14" s="72"/>
      <c r="G14" s="79"/>
      <c r="H14" s="75"/>
      <c r="I14" s="71"/>
      <c r="J14" s="72"/>
      <c r="K14" s="72"/>
      <c r="L14" s="73"/>
      <c r="M14" s="74"/>
      <c r="N14" s="75"/>
      <c r="O14" s="8" t="s">
        <v>14</v>
      </c>
      <c r="P14" s="12"/>
      <c r="Q14" s="13"/>
      <c r="R14" s="66"/>
      <c r="S14" s="69"/>
    </row>
    <row r="15" spans="1:19" s="3" customFormat="1" ht="12.75" customHeight="1">
      <c r="A15" s="76"/>
      <c r="B15" s="77"/>
      <c r="C15" s="78"/>
      <c r="D15" s="75"/>
      <c r="E15" s="72"/>
      <c r="F15" s="72"/>
      <c r="G15" s="79"/>
      <c r="H15" s="75"/>
      <c r="I15" s="71"/>
      <c r="J15" s="72"/>
      <c r="K15" s="72"/>
      <c r="L15" s="73"/>
      <c r="M15" s="74"/>
      <c r="N15" s="75"/>
      <c r="O15" s="8" t="s">
        <v>15</v>
      </c>
      <c r="P15" s="12"/>
      <c r="Q15" s="13"/>
      <c r="R15" s="67"/>
      <c r="S15" s="70"/>
    </row>
    <row r="16" spans="1:19" s="3" customFormat="1" ht="12.75" customHeight="1">
      <c r="A16" s="76">
        <v>2</v>
      </c>
      <c r="B16" s="77" t="s">
        <v>55</v>
      </c>
      <c r="C16" s="78">
        <v>1234567891012</v>
      </c>
      <c r="D16" s="75"/>
      <c r="E16" s="72"/>
      <c r="F16" s="72"/>
      <c r="G16" s="79" t="s">
        <v>29</v>
      </c>
      <c r="H16" s="75"/>
      <c r="I16" s="71"/>
      <c r="J16" s="72"/>
      <c r="K16" s="72"/>
      <c r="L16" s="73"/>
      <c r="M16" s="74"/>
      <c r="N16" s="75"/>
      <c r="O16" s="8" t="s">
        <v>9</v>
      </c>
      <c r="P16" s="12"/>
      <c r="Q16" s="13"/>
      <c r="R16" s="65" t="s">
        <v>6</v>
      </c>
      <c r="S16" s="68"/>
    </row>
    <row r="17" spans="1:19" s="3" customFormat="1" ht="12.75" customHeight="1">
      <c r="A17" s="76"/>
      <c r="B17" s="77"/>
      <c r="C17" s="78"/>
      <c r="D17" s="75"/>
      <c r="E17" s="72"/>
      <c r="F17" s="72"/>
      <c r="G17" s="79"/>
      <c r="H17" s="75"/>
      <c r="I17" s="71"/>
      <c r="J17" s="72"/>
      <c r="K17" s="72"/>
      <c r="L17" s="73"/>
      <c r="M17" s="74"/>
      <c r="N17" s="75"/>
      <c r="O17" s="8" t="s">
        <v>13</v>
      </c>
      <c r="P17" s="12"/>
      <c r="Q17" s="13"/>
      <c r="R17" s="66"/>
      <c r="S17" s="69"/>
    </row>
    <row r="18" spans="1:19" s="3" customFormat="1" ht="12.75" customHeight="1">
      <c r="A18" s="76"/>
      <c r="B18" s="77"/>
      <c r="C18" s="78"/>
      <c r="D18" s="75"/>
      <c r="E18" s="72"/>
      <c r="F18" s="72"/>
      <c r="G18" s="79"/>
      <c r="H18" s="75"/>
      <c r="I18" s="71"/>
      <c r="J18" s="72"/>
      <c r="K18" s="72"/>
      <c r="L18" s="73"/>
      <c r="M18" s="74"/>
      <c r="N18" s="75"/>
      <c r="O18" s="8" t="s">
        <v>10</v>
      </c>
      <c r="P18" s="12"/>
      <c r="Q18" s="13"/>
      <c r="R18" s="66"/>
      <c r="S18" s="69"/>
    </row>
    <row r="19" spans="1:19" s="3" customFormat="1" ht="12.75" customHeight="1">
      <c r="A19" s="76"/>
      <c r="B19" s="77"/>
      <c r="C19" s="78"/>
      <c r="D19" s="75"/>
      <c r="E19" s="72"/>
      <c r="F19" s="72"/>
      <c r="G19" s="79"/>
      <c r="H19" s="75"/>
      <c r="I19" s="71"/>
      <c r="J19" s="72"/>
      <c r="K19" s="72"/>
      <c r="L19" s="73"/>
      <c r="M19" s="74"/>
      <c r="N19" s="75"/>
      <c r="O19" s="8" t="s">
        <v>11</v>
      </c>
      <c r="P19" s="12"/>
      <c r="Q19" s="13"/>
      <c r="R19" s="66"/>
      <c r="S19" s="69"/>
    </row>
    <row r="20" spans="1:19" s="3" customFormat="1" ht="12.75" customHeight="1">
      <c r="A20" s="76"/>
      <c r="B20" s="77"/>
      <c r="C20" s="78"/>
      <c r="D20" s="75"/>
      <c r="E20" s="72"/>
      <c r="F20" s="72"/>
      <c r="G20" s="79"/>
      <c r="H20" s="75"/>
      <c r="I20" s="71"/>
      <c r="J20" s="72"/>
      <c r="K20" s="72"/>
      <c r="L20" s="73"/>
      <c r="M20" s="74"/>
      <c r="N20" s="75"/>
      <c r="O20" s="8" t="s">
        <v>12</v>
      </c>
      <c r="P20" s="12"/>
      <c r="Q20" s="13"/>
      <c r="R20" s="66"/>
      <c r="S20" s="69"/>
    </row>
    <row r="21" spans="1:19" s="3" customFormat="1" ht="12.75" customHeight="1">
      <c r="A21" s="76"/>
      <c r="B21" s="77"/>
      <c r="C21" s="78"/>
      <c r="D21" s="75"/>
      <c r="E21" s="72"/>
      <c r="F21" s="72"/>
      <c r="G21" s="79"/>
      <c r="H21" s="75"/>
      <c r="I21" s="71"/>
      <c r="J21" s="72"/>
      <c r="K21" s="72"/>
      <c r="L21" s="73"/>
      <c r="M21" s="74"/>
      <c r="N21" s="75"/>
      <c r="O21" s="8" t="s">
        <v>14</v>
      </c>
      <c r="P21" s="12"/>
      <c r="Q21" s="13"/>
      <c r="R21" s="66"/>
      <c r="S21" s="69"/>
    </row>
    <row r="22" spans="1:19" s="3" customFormat="1" ht="12.75" customHeight="1">
      <c r="A22" s="76"/>
      <c r="B22" s="77"/>
      <c r="C22" s="78"/>
      <c r="D22" s="75"/>
      <c r="E22" s="72"/>
      <c r="F22" s="72"/>
      <c r="G22" s="79"/>
      <c r="H22" s="75"/>
      <c r="I22" s="71"/>
      <c r="J22" s="72"/>
      <c r="K22" s="72"/>
      <c r="L22" s="73"/>
      <c r="M22" s="74"/>
      <c r="N22" s="75"/>
      <c r="O22" s="8" t="s">
        <v>15</v>
      </c>
      <c r="P22" s="12"/>
      <c r="Q22" s="13"/>
      <c r="R22" s="67"/>
      <c r="S22" s="70"/>
    </row>
    <row r="23" spans="1:19" s="3" customFormat="1" ht="12.75" customHeight="1">
      <c r="A23" s="76">
        <v>3</v>
      </c>
      <c r="B23" s="77"/>
      <c r="C23" s="78"/>
      <c r="D23" s="75"/>
      <c r="E23" s="72"/>
      <c r="F23" s="72"/>
      <c r="G23" s="79"/>
      <c r="H23" s="75"/>
      <c r="I23" s="71"/>
      <c r="J23" s="72"/>
      <c r="K23" s="72"/>
      <c r="L23" s="73"/>
      <c r="M23" s="74"/>
      <c r="N23" s="75"/>
      <c r="O23" s="8" t="s">
        <v>9</v>
      </c>
      <c r="P23" s="12"/>
      <c r="Q23" s="13"/>
      <c r="R23" s="65" t="s">
        <v>5</v>
      </c>
      <c r="S23" s="68"/>
    </row>
    <row r="24" spans="1:19" s="3" customFormat="1" ht="12.75" customHeight="1">
      <c r="A24" s="76"/>
      <c r="B24" s="77"/>
      <c r="C24" s="78"/>
      <c r="D24" s="75"/>
      <c r="E24" s="72"/>
      <c r="F24" s="72"/>
      <c r="G24" s="79"/>
      <c r="H24" s="75"/>
      <c r="I24" s="71"/>
      <c r="J24" s="72"/>
      <c r="K24" s="72"/>
      <c r="L24" s="73"/>
      <c r="M24" s="74"/>
      <c r="N24" s="75"/>
      <c r="O24" s="8" t="s">
        <v>13</v>
      </c>
      <c r="P24" s="12"/>
      <c r="Q24" s="13"/>
      <c r="R24" s="66"/>
      <c r="S24" s="69"/>
    </row>
    <row r="25" spans="1:19" s="3" customFormat="1" ht="12.75" customHeight="1">
      <c r="A25" s="76"/>
      <c r="B25" s="77"/>
      <c r="C25" s="78"/>
      <c r="D25" s="75"/>
      <c r="E25" s="72"/>
      <c r="F25" s="72"/>
      <c r="G25" s="79"/>
      <c r="H25" s="75"/>
      <c r="I25" s="71"/>
      <c r="J25" s="72"/>
      <c r="K25" s="72"/>
      <c r="L25" s="73"/>
      <c r="M25" s="74"/>
      <c r="N25" s="75"/>
      <c r="O25" s="8" t="s">
        <v>10</v>
      </c>
      <c r="P25" s="12"/>
      <c r="Q25" s="13"/>
      <c r="R25" s="66"/>
      <c r="S25" s="69"/>
    </row>
    <row r="26" spans="1:19" s="3" customFormat="1" ht="12.75" customHeight="1">
      <c r="A26" s="76"/>
      <c r="B26" s="77"/>
      <c r="C26" s="78"/>
      <c r="D26" s="75"/>
      <c r="E26" s="72"/>
      <c r="F26" s="72"/>
      <c r="G26" s="79"/>
      <c r="H26" s="75"/>
      <c r="I26" s="71"/>
      <c r="J26" s="72"/>
      <c r="K26" s="72"/>
      <c r="L26" s="73"/>
      <c r="M26" s="74"/>
      <c r="N26" s="75"/>
      <c r="O26" s="8" t="s">
        <v>11</v>
      </c>
      <c r="P26" s="12"/>
      <c r="Q26" s="13"/>
      <c r="R26" s="66"/>
      <c r="S26" s="69"/>
    </row>
    <row r="27" spans="1:19" s="3" customFormat="1" ht="12.75" customHeight="1">
      <c r="A27" s="76"/>
      <c r="B27" s="77"/>
      <c r="C27" s="78"/>
      <c r="D27" s="75"/>
      <c r="E27" s="72"/>
      <c r="F27" s="72"/>
      <c r="G27" s="79"/>
      <c r="H27" s="75"/>
      <c r="I27" s="71"/>
      <c r="J27" s="72"/>
      <c r="K27" s="72"/>
      <c r="L27" s="73"/>
      <c r="M27" s="74"/>
      <c r="N27" s="75"/>
      <c r="O27" s="8" t="s">
        <v>12</v>
      </c>
      <c r="P27" s="12"/>
      <c r="Q27" s="13"/>
      <c r="R27" s="66"/>
      <c r="S27" s="69"/>
    </row>
    <row r="28" spans="1:19" s="3" customFormat="1" ht="12.75" customHeight="1">
      <c r="A28" s="76"/>
      <c r="B28" s="77"/>
      <c r="C28" s="78"/>
      <c r="D28" s="75"/>
      <c r="E28" s="72"/>
      <c r="F28" s="72"/>
      <c r="G28" s="79"/>
      <c r="H28" s="75"/>
      <c r="I28" s="71"/>
      <c r="J28" s="72"/>
      <c r="K28" s="72"/>
      <c r="L28" s="73"/>
      <c r="M28" s="74"/>
      <c r="N28" s="75"/>
      <c r="O28" s="8" t="s">
        <v>14</v>
      </c>
      <c r="P28" s="12"/>
      <c r="Q28" s="13"/>
      <c r="R28" s="66"/>
      <c r="S28" s="69"/>
    </row>
    <row r="29" spans="1:19" s="3" customFormat="1" ht="12">
      <c r="A29" s="76"/>
      <c r="B29" s="77"/>
      <c r="C29" s="78"/>
      <c r="D29" s="75"/>
      <c r="E29" s="72"/>
      <c r="F29" s="72"/>
      <c r="G29" s="79"/>
      <c r="H29" s="75"/>
      <c r="I29" s="71"/>
      <c r="J29" s="72"/>
      <c r="K29" s="72"/>
      <c r="L29" s="73"/>
      <c r="M29" s="74"/>
      <c r="N29" s="75"/>
      <c r="O29" s="8" t="s">
        <v>15</v>
      </c>
      <c r="P29" s="12"/>
      <c r="Q29" s="13"/>
      <c r="R29" s="67"/>
      <c r="S29" s="70"/>
    </row>
    <row r="30" spans="1:19" s="3" customFormat="1" ht="12" customHeight="1">
      <c r="A30" s="76">
        <v>4</v>
      </c>
      <c r="B30" s="77"/>
      <c r="C30" s="78"/>
      <c r="D30" s="75"/>
      <c r="E30" s="72"/>
      <c r="F30" s="72"/>
      <c r="G30" s="79"/>
      <c r="H30" s="75"/>
      <c r="I30" s="71"/>
      <c r="J30" s="72"/>
      <c r="K30" s="72"/>
      <c r="L30" s="73"/>
      <c r="M30" s="74"/>
      <c r="N30" s="75"/>
      <c r="O30" s="8" t="s">
        <v>9</v>
      </c>
      <c r="P30" s="12"/>
      <c r="Q30" s="13"/>
      <c r="R30" s="65" t="s">
        <v>6</v>
      </c>
      <c r="S30" s="68"/>
    </row>
    <row r="31" spans="1:19" s="3" customFormat="1" ht="12" customHeight="1">
      <c r="A31" s="76"/>
      <c r="B31" s="77"/>
      <c r="C31" s="78"/>
      <c r="D31" s="75"/>
      <c r="E31" s="72"/>
      <c r="F31" s="72"/>
      <c r="G31" s="79"/>
      <c r="H31" s="75"/>
      <c r="I31" s="71"/>
      <c r="J31" s="72"/>
      <c r="K31" s="72"/>
      <c r="L31" s="73"/>
      <c r="M31" s="74"/>
      <c r="N31" s="75"/>
      <c r="O31" s="8" t="s">
        <v>13</v>
      </c>
      <c r="P31" s="12"/>
      <c r="Q31" s="13"/>
      <c r="R31" s="66"/>
      <c r="S31" s="69"/>
    </row>
    <row r="32" spans="1:19" s="3" customFormat="1" ht="12" customHeight="1">
      <c r="A32" s="76"/>
      <c r="B32" s="77"/>
      <c r="C32" s="78"/>
      <c r="D32" s="75"/>
      <c r="E32" s="72"/>
      <c r="F32" s="72"/>
      <c r="G32" s="79"/>
      <c r="H32" s="75"/>
      <c r="I32" s="71"/>
      <c r="J32" s="72"/>
      <c r="K32" s="72"/>
      <c r="L32" s="73"/>
      <c r="M32" s="74"/>
      <c r="N32" s="75"/>
      <c r="O32" s="8" t="s">
        <v>10</v>
      </c>
      <c r="P32" s="12"/>
      <c r="Q32" s="13"/>
      <c r="R32" s="66"/>
      <c r="S32" s="69"/>
    </row>
    <row r="33" spans="1:19" s="3" customFormat="1" ht="12" customHeight="1">
      <c r="A33" s="76"/>
      <c r="B33" s="77"/>
      <c r="C33" s="78"/>
      <c r="D33" s="75"/>
      <c r="E33" s="72"/>
      <c r="F33" s="72"/>
      <c r="G33" s="79"/>
      <c r="H33" s="75"/>
      <c r="I33" s="71"/>
      <c r="J33" s="72"/>
      <c r="K33" s="72"/>
      <c r="L33" s="73"/>
      <c r="M33" s="74"/>
      <c r="N33" s="75"/>
      <c r="O33" s="8" t="s">
        <v>11</v>
      </c>
      <c r="P33" s="12"/>
      <c r="Q33" s="13"/>
      <c r="R33" s="66"/>
      <c r="S33" s="69"/>
    </row>
    <row r="34" spans="1:19" s="3" customFormat="1" ht="12" customHeight="1">
      <c r="A34" s="76"/>
      <c r="B34" s="77"/>
      <c r="C34" s="78"/>
      <c r="D34" s="75"/>
      <c r="E34" s="72"/>
      <c r="F34" s="72"/>
      <c r="G34" s="79"/>
      <c r="H34" s="75"/>
      <c r="I34" s="71"/>
      <c r="J34" s="72"/>
      <c r="K34" s="72"/>
      <c r="L34" s="73"/>
      <c r="M34" s="74"/>
      <c r="N34" s="75"/>
      <c r="O34" s="8" t="s">
        <v>12</v>
      </c>
      <c r="P34" s="12"/>
      <c r="Q34" s="13"/>
      <c r="R34" s="66"/>
      <c r="S34" s="69"/>
    </row>
    <row r="35" spans="1:19" s="3" customFormat="1" ht="12" customHeight="1">
      <c r="A35" s="76"/>
      <c r="B35" s="77"/>
      <c r="C35" s="78"/>
      <c r="D35" s="75"/>
      <c r="E35" s="72"/>
      <c r="F35" s="72"/>
      <c r="G35" s="79"/>
      <c r="H35" s="75"/>
      <c r="I35" s="71"/>
      <c r="J35" s="72"/>
      <c r="K35" s="72"/>
      <c r="L35" s="73"/>
      <c r="M35" s="74"/>
      <c r="N35" s="75"/>
      <c r="O35" s="8" t="s">
        <v>14</v>
      </c>
      <c r="P35" s="12"/>
      <c r="Q35" s="13"/>
      <c r="R35" s="66"/>
      <c r="S35" s="69"/>
    </row>
    <row r="36" spans="1:19" s="3" customFormat="1" ht="12" customHeight="1">
      <c r="A36" s="76"/>
      <c r="B36" s="77"/>
      <c r="C36" s="78"/>
      <c r="D36" s="75"/>
      <c r="E36" s="72"/>
      <c r="F36" s="72"/>
      <c r="G36" s="79"/>
      <c r="H36" s="75"/>
      <c r="I36" s="71"/>
      <c r="J36" s="72"/>
      <c r="K36" s="72"/>
      <c r="L36" s="73"/>
      <c r="M36" s="74"/>
      <c r="N36" s="75"/>
      <c r="O36" s="8" t="s">
        <v>15</v>
      </c>
      <c r="P36" s="12"/>
      <c r="Q36" s="13"/>
      <c r="R36" s="67"/>
      <c r="S36" s="70"/>
    </row>
    <row r="37" spans="1:19" s="3" customFormat="1" ht="12" customHeight="1">
      <c r="A37" s="76">
        <v>5</v>
      </c>
      <c r="B37" s="77"/>
      <c r="C37" s="78"/>
      <c r="D37" s="75"/>
      <c r="E37" s="72"/>
      <c r="F37" s="72"/>
      <c r="G37" s="79"/>
      <c r="H37" s="75"/>
      <c r="I37" s="71"/>
      <c r="J37" s="72"/>
      <c r="K37" s="72"/>
      <c r="L37" s="73"/>
      <c r="M37" s="74"/>
      <c r="N37" s="75"/>
      <c r="O37" s="8" t="s">
        <v>9</v>
      </c>
      <c r="P37" s="12"/>
      <c r="Q37" s="13"/>
      <c r="R37" s="65" t="s">
        <v>6</v>
      </c>
      <c r="S37" s="68"/>
    </row>
    <row r="38" spans="1:19" s="3" customFormat="1" ht="12" customHeight="1">
      <c r="A38" s="76"/>
      <c r="B38" s="77"/>
      <c r="C38" s="78"/>
      <c r="D38" s="75"/>
      <c r="E38" s="72"/>
      <c r="F38" s="72"/>
      <c r="G38" s="79"/>
      <c r="H38" s="75"/>
      <c r="I38" s="71"/>
      <c r="J38" s="72"/>
      <c r="K38" s="72"/>
      <c r="L38" s="73"/>
      <c r="M38" s="74"/>
      <c r="N38" s="75"/>
      <c r="O38" s="8" t="s">
        <v>13</v>
      </c>
      <c r="P38" s="12"/>
      <c r="Q38" s="13"/>
      <c r="R38" s="66"/>
      <c r="S38" s="69"/>
    </row>
    <row r="39" spans="1:19" s="3" customFormat="1" ht="12" customHeight="1">
      <c r="A39" s="76"/>
      <c r="B39" s="77"/>
      <c r="C39" s="78"/>
      <c r="D39" s="75"/>
      <c r="E39" s="72"/>
      <c r="F39" s="72"/>
      <c r="G39" s="79"/>
      <c r="H39" s="75"/>
      <c r="I39" s="71"/>
      <c r="J39" s="72"/>
      <c r="K39" s="72"/>
      <c r="L39" s="73"/>
      <c r="M39" s="74"/>
      <c r="N39" s="75"/>
      <c r="O39" s="8" t="s">
        <v>10</v>
      </c>
      <c r="P39" s="12"/>
      <c r="Q39" s="13"/>
      <c r="R39" s="66"/>
      <c r="S39" s="69"/>
    </row>
    <row r="40" spans="1:19" s="3" customFormat="1" ht="12" customHeight="1">
      <c r="A40" s="76"/>
      <c r="B40" s="77"/>
      <c r="C40" s="78"/>
      <c r="D40" s="75"/>
      <c r="E40" s="72"/>
      <c r="F40" s="72"/>
      <c r="G40" s="79"/>
      <c r="H40" s="75"/>
      <c r="I40" s="71"/>
      <c r="J40" s="72"/>
      <c r="K40" s="72"/>
      <c r="L40" s="73"/>
      <c r="M40" s="74"/>
      <c r="N40" s="75"/>
      <c r="O40" s="8" t="s">
        <v>11</v>
      </c>
      <c r="P40" s="12"/>
      <c r="Q40" s="13"/>
      <c r="R40" s="66"/>
      <c r="S40" s="69"/>
    </row>
    <row r="41" spans="1:19" s="3" customFormat="1" ht="12" customHeight="1">
      <c r="A41" s="76"/>
      <c r="B41" s="77"/>
      <c r="C41" s="78"/>
      <c r="D41" s="75"/>
      <c r="E41" s="72"/>
      <c r="F41" s="72"/>
      <c r="G41" s="79"/>
      <c r="H41" s="75"/>
      <c r="I41" s="71"/>
      <c r="J41" s="72"/>
      <c r="K41" s="72"/>
      <c r="L41" s="73"/>
      <c r="M41" s="74"/>
      <c r="N41" s="75"/>
      <c r="O41" s="8" t="s">
        <v>12</v>
      </c>
      <c r="P41" s="12"/>
      <c r="Q41" s="13"/>
      <c r="R41" s="66"/>
      <c r="S41" s="69"/>
    </row>
    <row r="42" spans="1:19" s="3" customFormat="1" ht="12" customHeight="1">
      <c r="A42" s="76"/>
      <c r="B42" s="77"/>
      <c r="C42" s="78"/>
      <c r="D42" s="75"/>
      <c r="E42" s="72"/>
      <c r="F42" s="72"/>
      <c r="G42" s="79"/>
      <c r="H42" s="75"/>
      <c r="I42" s="71"/>
      <c r="J42" s="72"/>
      <c r="K42" s="72"/>
      <c r="L42" s="73"/>
      <c r="M42" s="74"/>
      <c r="N42" s="75"/>
      <c r="O42" s="8" t="s">
        <v>14</v>
      </c>
      <c r="P42" s="12"/>
      <c r="Q42" s="13"/>
      <c r="R42" s="66"/>
      <c r="S42" s="69"/>
    </row>
    <row r="43" spans="1:19" s="3" customFormat="1" ht="12" customHeight="1">
      <c r="A43" s="76"/>
      <c r="B43" s="77"/>
      <c r="C43" s="78"/>
      <c r="D43" s="75"/>
      <c r="E43" s="72"/>
      <c r="F43" s="72"/>
      <c r="G43" s="79"/>
      <c r="H43" s="75"/>
      <c r="I43" s="71"/>
      <c r="J43" s="72"/>
      <c r="K43" s="72"/>
      <c r="L43" s="73"/>
      <c r="M43" s="74"/>
      <c r="N43" s="75"/>
      <c r="O43" s="8" t="s">
        <v>15</v>
      </c>
      <c r="P43" s="12"/>
      <c r="Q43" s="13"/>
      <c r="R43" s="67"/>
      <c r="S43" s="70"/>
    </row>
    <row r="44" spans="1:19" ht="12.75" customHeight="1">
      <c r="A44" s="49" t="s">
        <v>56</v>
      </c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 customHeight="1">
      <c r="A45" s="49" t="s">
        <v>75</v>
      </c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9" customHeight="1">
      <c r="A46" s="9"/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2">
      <c r="G47" s="11" t="s">
        <v>18</v>
      </c>
    </row>
    <row r="48" ht="12">
      <c r="G48" s="15" t="s">
        <v>39</v>
      </c>
    </row>
    <row r="49" ht="12">
      <c r="G49" s="11" t="s">
        <v>40</v>
      </c>
    </row>
    <row r="50" ht="12">
      <c r="G50" s="11" t="s">
        <v>19</v>
      </c>
    </row>
  </sheetData>
  <sheetProtection/>
  <mergeCells count="91">
    <mergeCell ref="B4:T4"/>
    <mergeCell ref="A7:A8"/>
    <mergeCell ref="B7:B8"/>
    <mergeCell ref="C7:C8"/>
    <mergeCell ref="D7:F7"/>
    <mergeCell ref="G7:G8"/>
    <mergeCell ref="H7:K7"/>
    <mergeCell ref="L7:N7"/>
    <mergeCell ref="O7:Q7"/>
    <mergeCell ref="R7:R8"/>
    <mergeCell ref="S7:S8"/>
    <mergeCell ref="A9:A15"/>
    <mergeCell ref="B9:B15"/>
    <mergeCell ref="C9:C15"/>
    <mergeCell ref="D9:D15"/>
    <mergeCell ref="E9:E15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R9:R15"/>
    <mergeCell ref="S9:S15"/>
    <mergeCell ref="A16:A22"/>
    <mergeCell ref="B16:B22"/>
    <mergeCell ref="C16:C22"/>
    <mergeCell ref="D16:D22"/>
    <mergeCell ref="E16:E22"/>
    <mergeCell ref="F16:F22"/>
    <mergeCell ref="G16:G22"/>
    <mergeCell ref="H16:H22"/>
    <mergeCell ref="I16:I22"/>
    <mergeCell ref="J16:J22"/>
    <mergeCell ref="K16:K22"/>
    <mergeCell ref="L16:L22"/>
    <mergeCell ref="M16:M22"/>
    <mergeCell ref="N16:N22"/>
    <mergeCell ref="R16:R22"/>
    <mergeCell ref="S16:S22"/>
    <mergeCell ref="A23:A29"/>
    <mergeCell ref="B23:B29"/>
    <mergeCell ref="C23:C29"/>
    <mergeCell ref="D23:D29"/>
    <mergeCell ref="E23:E29"/>
    <mergeCell ref="F23:F29"/>
    <mergeCell ref="G23:G29"/>
    <mergeCell ref="H23:H29"/>
    <mergeCell ref="I23:I29"/>
    <mergeCell ref="J23:J29"/>
    <mergeCell ref="K23:K29"/>
    <mergeCell ref="L23:L29"/>
    <mergeCell ref="M23:M29"/>
    <mergeCell ref="N23:N29"/>
    <mergeCell ref="R23:R29"/>
    <mergeCell ref="S23:S29"/>
    <mergeCell ref="A30:A36"/>
    <mergeCell ref="B30:B36"/>
    <mergeCell ref="C30:C36"/>
    <mergeCell ref="D30:D36"/>
    <mergeCell ref="E30:E36"/>
    <mergeCell ref="F30:F36"/>
    <mergeCell ref="G30:G36"/>
    <mergeCell ref="H30:H36"/>
    <mergeCell ref="I30:I36"/>
    <mergeCell ref="J30:J36"/>
    <mergeCell ref="K30:K36"/>
    <mergeCell ref="L30:L36"/>
    <mergeCell ref="M30:M36"/>
    <mergeCell ref="N30:N36"/>
    <mergeCell ref="R30:R36"/>
    <mergeCell ref="S30:S36"/>
    <mergeCell ref="A37:A43"/>
    <mergeCell ref="B37:B43"/>
    <mergeCell ref="C37:C43"/>
    <mergeCell ref="D37:D43"/>
    <mergeCell ref="E37:E43"/>
    <mergeCell ref="F37:F43"/>
    <mergeCell ref="G37:G43"/>
    <mergeCell ref="H37:H43"/>
    <mergeCell ref="R37:R43"/>
    <mergeCell ref="S37:S43"/>
    <mergeCell ref="I37:I43"/>
    <mergeCell ref="J37:J43"/>
    <mergeCell ref="K37:K43"/>
    <mergeCell ref="L37:L43"/>
    <mergeCell ref="M37:M43"/>
    <mergeCell ref="N37:N43"/>
  </mergeCells>
  <dataValidations count="2">
    <dataValidation type="list" allowBlank="1" showInputMessage="1" showErrorMessage="1" sqref="R9:R43">
      <formula1>"Da,Nu"</formula1>
    </dataValidation>
    <dataValidation type="list" allowBlank="1" showInputMessage="1" showErrorMessage="1" sqref="O9:O43">
      <formula1>"Luni,Marti,Miercuri,Joi,Vineri,Sambata,Duminica"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Mar</cp:lastModifiedBy>
  <cp:lastPrinted>2023-06-05T07:46:04Z</cp:lastPrinted>
  <dcterms:created xsi:type="dcterms:W3CDTF">2023-01-15T13:22:46Z</dcterms:created>
  <dcterms:modified xsi:type="dcterms:W3CDTF">2023-06-05T15:11:55Z</dcterms:modified>
  <cp:category/>
  <cp:version/>
  <cp:contentType/>
  <cp:contentStatus/>
</cp:coreProperties>
</file>