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G NOV 2022" sheetId="1" r:id="rId1"/>
  </sheets>
  <calcPr calcId="152511"/>
</workbook>
</file>

<file path=xl/calcChain.xml><?xml version="1.0" encoding="utf-8"?>
<calcChain xmlns="http://schemas.openxmlformats.org/spreadsheetml/2006/main">
  <c r="W38" i="1" l="1"/>
  <c r="A38" i="1"/>
</calcChain>
</file>

<file path=xl/sharedStrings.xml><?xml version="1.0" encoding="utf-8"?>
<sst xmlns="http://schemas.openxmlformats.org/spreadsheetml/2006/main" count="177" uniqueCount="95">
  <si>
    <t xml:space="preserve"> </t>
  </si>
  <si>
    <t>NrCrt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</si>
  <si>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</si>
  <si>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</si>
  <si>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</si>
  <si>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</si>
  <si>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</si>
  <si>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</si>
  <si>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</si>
  <si>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</si>
  <si>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</si>
  <si>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</si>
  <si>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CONTR. LUNA IANUARIE 2022</t>
  </si>
  <si>
    <t>CONTR. LUNA FEBRUARIE 2022</t>
  </si>
  <si>
    <t>CONTR. LUNA MARTIE 2022</t>
  </si>
  <si>
    <t>VAL. CONTR. Trim I 2022</t>
  </si>
  <si>
    <t>CONTR.   LUNA APRILIE 2022</t>
  </si>
  <si>
    <t>CONTR.   LUNA MAI 2022</t>
  </si>
  <si>
    <t>CONTR.   LUNA IUNIE 2022</t>
  </si>
  <si>
    <t>VAL. CONTR. Trim II 2022</t>
  </si>
  <si>
    <t>CONTR.   LUNA IULIE 2022</t>
  </si>
  <si>
    <t>CONTR. LUNA AUGUST 2022</t>
  </si>
  <si>
    <t>CONTR.  LUNA SEPT 2022</t>
  </si>
  <si>
    <t>VAL. CONTR. Trim III 2022</t>
  </si>
  <si>
    <t>CONTR. ACTUALIZ.  LUNA OCT 2022</t>
  </si>
  <si>
    <t>CONTR. ACTUALIZ.  LUNA NOV 2022</t>
  </si>
  <si>
    <t>CONTR.  LUNA DEC 2022</t>
  </si>
  <si>
    <t>VAL. CONTR. Trim IV 2022</t>
  </si>
  <si>
    <t>VAL. CONTR. ACTUALIZAT AN 2022</t>
  </si>
  <si>
    <t>VAL. CONTR. INIȚIAL AN 2022</t>
  </si>
  <si>
    <t>INFLUENȚE AN 2022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</si>
  <si>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</si>
  <si>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</si>
  <si>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</si>
  <si>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</si>
  <si>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</si>
  <si>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</si>
  <si>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</si>
  <si>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</si>
  <si>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</si>
  <si>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</si>
  <si>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</si>
  <si>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</si>
  <si>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</si>
  <si>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</si>
  <si>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</si>
  <si>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</si>
  <si>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</si>
  <si>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</si>
  <si>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</si>
  <si>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</si>
  <si>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</si>
  <si>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</si>
  <si>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</si>
  <si>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</si>
  <si>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</si>
  <si>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</si>
  <si>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</si>
  <si>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</si>
  <si>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</si>
  <si>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</si>
  <si>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</si>
  <si>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</si>
  <si>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</si>
  <si>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</si>
  <si>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DIANAMEDIC ANGAJAT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</si>
  <si>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</si>
  <si>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</si>
  <si>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</si>
  <si>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</si>
  <si>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</si>
  <si>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</si>
  <si>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SC VIODENT SRL - MOLDOVEANU MIHNEA</t>
  </si>
  <si>
    <t>305/  STOM</t>
  </si>
  <si>
    <t>Cocora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</si>
  <si>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</si>
  <si>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</si>
  <si>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</si>
  <si>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</si>
  <si>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</si>
  <si>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</si>
  <si>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</si>
  <si>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</si>
  <si>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</si>
  <si>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</si>
  <si>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</si>
  <si>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</si>
  <si>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</si>
  <si>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</si>
  <si>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</si>
  <si>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</si>
  <si>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total</t>
  </si>
  <si>
    <t>încetare contract nr.305/STOM/2021  SC VIODENT SRL - MOLDOVEANU MIHNEA</t>
  </si>
  <si>
    <t xml:space="preserve">13.3 centralizator MED.DENTARĂ    actualizare valoare contract luna NOIEMBRIE 2022 </t>
  </si>
  <si>
    <t>contract actualizat ian-nov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</si>
</sst>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u/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4" fontId="1" fillId="0" borderId="0" xfId="0" applyNumberFormat="1" applyFont="1"/>
    <xf numFmtId="4" fontId="9" fillId="2" borderId="0" xfId="0" applyNumberFormat="1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/>
    <xf numFmtId="3" fontId="10" fillId="0" borderId="3" xfId="0" applyNumberFormat="1" applyFont="1" applyBorder="1"/>
    <xf numFmtId="4" fontId="1" fillId="0" borderId="2" xfId="0" applyNumberFormat="1" applyFont="1" applyBorder="1"/>
    <xf numFmtId="4" fontId="8" fillId="0" borderId="2" xfId="0" applyNumberFormat="1" applyFont="1" applyBorder="1"/>
    <xf numFmtId="4" fontId="8" fillId="3" borderId="2" xfId="0" applyNumberFormat="1" applyFont="1" applyFill="1" applyBorder="1"/>
    <xf numFmtId="4" fontId="8" fillId="5" borderId="2" xfId="0" applyNumberFormat="1" applyFont="1" applyFill="1" applyBorder="1"/>
    <xf numFmtId="4" fontId="8" fillId="6" borderId="2" xfId="0" applyNumberFormat="1" applyFont="1" applyFill="1" applyBorder="1"/>
    <xf numFmtId="4" fontId="10" fillId="4" borderId="2" xfId="0" applyNumberFormat="1" applyFont="1" applyFill="1" applyBorder="1"/>
    <xf numFmtId="4" fontId="1" fillId="2" borderId="2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/>
    <xf numFmtId="3" fontId="10" fillId="0" borderId="5" xfId="0" applyNumberFormat="1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wrapText="1"/>
    </xf>
    <xf numFmtId="3" fontId="13" fillId="0" borderId="4" xfId="0" applyNumberFormat="1" applyFont="1" applyBorder="1"/>
    <xf numFmtId="3" fontId="13" fillId="0" borderId="5" xfId="0" applyNumberFormat="1" applyFont="1" applyBorder="1"/>
    <xf numFmtId="4" fontId="14" fillId="0" borderId="2" xfId="0" applyNumberFormat="1" applyFont="1" applyBorder="1"/>
    <xf numFmtId="4" fontId="15" fillId="0" borderId="2" xfId="0" applyNumberFormat="1" applyFont="1" applyBorder="1"/>
    <xf numFmtId="4" fontId="15" fillId="3" borderId="2" xfId="0" applyNumberFormat="1" applyFont="1" applyFill="1" applyBorder="1"/>
    <xf numFmtId="4" fontId="15" fillId="5" borderId="2" xfId="0" applyNumberFormat="1" applyFont="1" applyFill="1" applyBorder="1"/>
    <xf numFmtId="4" fontId="15" fillId="6" borderId="2" xfId="0" applyNumberFormat="1" applyFont="1" applyFill="1" applyBorder="1"/>
    <xf numFmtId="4" fontId="13" fillId="4" borderId="2" xfId="0" applyNumberFormat="1" applyFont="1" applyFill="1" applyBorder="1"/>
    <xf numFmtId="0" fontId="10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0" xfId="0" applyFont="1" applyBorder="1"/>
    <xf numFmtId="0" fontId="18" fillId="0" borderId="0" xfId="0" applyFont="1" applyBorder="1" applyAlignment="1"/>
    <xf numFmtId="0" fontId="10" fillId="0" borderId="0" xfId="0" applyFont="1" applyBorder="1" applyAlignment="1"/>
    <xf numFmtId="4" fontId="9" fillId="0" borderId="0" xfId="0" applyNumberFormat="1" applyFont="1" applyBorder="1" applyAlignment="1"/>
    <xf numFmtId="4" fontId="9" fillId="0" borderId="0" xfId="0" applyNumberFormat="1" applyFont="1" applyBorder="1"/>
    <xf numFmtId="4" fontId="9" fillId="0" borderId="2" xfId="0" applyNumberFormat="1" applyFont="1" applyBorder="1"/>
    <xf numFmtId="4" fontId="9" fillId="3" borderId="2" xfId="0" applyNumberFormat="1" applyFont="1" applyFill="1" applyBorder="1"/>
    <xf numFmtId="4" fontId="9" fillId="5" borderId="2" xfId="0" applyNumberFormat="1" applyFont="1" applyFill="1" applyBorder="1"/>
    <xf numFmtId="4" fontId="9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workbookViewId="0"/>
  </sheetViews>
  <sheetFormatPr defaultRowHeight="15" x14ac:dyDescent="0.25"/>
  <cols>
    <col min="1" max="1" width="4.85546875" customWidth="1"/>
    <col min="3" max="3" width="7.42578125" customWidth="1"/>
    <col min="4" max="4" width="8" customWidth="1"/>
    <col min="5" max="5" width="6.28515625" customWidth="1"/>
    <col min="7" max="22" width="9.28515625" bestFit="1" customWidth="1"/>
    <col min="23" max="23" width="10.5703125" customWidth="1"/>
    <col min="24" max="27" width="9.28515625" bestFit="1" customWidth="1"/>
    <col min="28" max="29" width="10" bestFit="1" customWidth="1"/>
    <col min="30" max="30" width="9.28515625" bestFit="1" customWidth="1"/>
  </cols>
  <sheetData>
    <row r="1" spans="1:30" ht="18" x14ac:dyDescent="0.35">
      <c r="A1" s="1"/>
      <c r="B1" s="2" t="s">
        <v>93</v>
      </c>
      <c r="C1" s="3"/>
      <c r="D1" s="4"/>
      <c r="E1" s="4"/>
      <c r="F1" s="3"/>
      <c r="G1" s="4"/>
      <c r="H1" s="4"/>
      <c r="I1" s="4"/>
      <c r="J1" s="4"/>
      <c r="K1" s="4"/>
      <c r="L1" s="3"/>
      <c r="M1" s="3"/>
      <c r="N1" s="3"/>
      <c r="O1" s="3"/>
      <c r="P1" s="3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6"/>
      <c r="C2" s="6"/>
      <c r="D2" s="6"/>
      <c r="E2" s="7"/>
      <c r="F2" s="5"/>
      <c r="G2" s="7"/>
      <c r="H2" s="7"/>
      <c r="I2" s="8"/>
      <c r="J2" s="7"/>
      <c r="K2" s="7"/>
      <c r="L2" s="5"/>
      <c r="M2" s="5"/>
      <c r="N2" s="5"/>
      <c r="O2" s="5"/>
      <c r="P2" s="5"/>
      <c r="Q2" s="5"/>
      <c r="R2" s="5"/>
      <c r="S2" s="5" t="s">
        <v>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45.75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5" t="s">
        <v>15</v>
      </c>
      <c r="P3" s="14" t="s">
        <v>16</v>
      </c>
      <c r="Q3" s="14" t="s">
        <v>17</v>
      </c>
      <c r="R3" s="14" t="s">
        <v>18</v>
      </c>
      <c r="S3" s="15" t="s">
        <v>19</v>
      </c>
      <c r="T3" s="14" t="s">
        <v>20</v>
      </c>
      <c r="U3" s="14" t="s">
        <v>21</v>
      </c>
      <c r="V3" s="14" t="s">
        <v>22</v>
      </c>
      <c r="W3" s="15" t="s">
        <v>23</v>
      </c>
      <c r="X3" s="14" t="s">
        <v>24</v>
      </c>
      <c r="Y3" s="14" t="s">
        <v>25</v>
      </c>
      <c r="Z3" s="14" t="s">
        <v>26</v>
      </c>
      <c r="AA3" s="15" t="s">
        <v>27</v>
      </c>
      <c r="AB3" s="16" t="s">
        <v>28</v>
      </c>
      <c r="AC3" s="16" t="s">
        <v>29</v>
      </c>
      <c r="AD3" s="16" t="s">
        <v>30</v>
      </c>
    </row>
    <row r="4" spans="1:30" ht="52.5" x14ac:dyDescent="0.25">
      <c r="A4" s="13">
        <v>1</v>
      </c>
      <c r="B4" s="17" t="s">
        <v>31</v>
      </c>
      <c r="C4" s="18">
        <v>245</v>
      </c>
      <c r="D4" s="19" t="s">
        <v>32</v>
      </c>
      <c r="E4" s="19" t="s">
        <v>33</v>
      </c>
      <c r="F4" s="20" t="s">
        <v>34</v>
      </c>
      <c r="G4" s="21">
        <v>4000</v>
      </c>
      <c r="H4" s="21">
        <v>800</v>
      </c>
      <c r="I4" s="21">
        <v>4800</v>
      </c>
      <c r="J4" s="21">
        <v>0</v>
      </c>
      <c r="K4" s="21">
        <v>4800</v>
      </c>
      <c r="L4" s="22">
        <v>3802.8</v>
      </c>
      <c r="M4" s="22">
        <v>3723.8</v>
      </c>
      <c r="N4" s="22">
        <v>3790.2</v>
      </c>
      <c r="O4" s="23">
        <v>11316.8</v>
      </c>
      <c r="P4" s="21">
        <v>4864</v>
      </c>
      <c r="Q4" s="21">
        <v>4653</v>
      </c>
      <c r="R4" s="21">
        <v>4246.6000000000004</v>
      </c>
      <c r="S4" s="23">
        <v>13763.6</v>
      </c>
      <c r="T4" s="22">
        <v>4850</v>
      </c>
      <c r="U4" s="22">
        <v>4768</v>
      </c>
      <c r="V4" s="24">
        <v>4591</v>
      </c>
      <c r="W4" s="23">
        <v>14209</v>
      </c>
      <c r="X4" s="22">
        <v>5149.3999999999996</v>
      </c>
      <c r="Y4" s="25">
        <v>4801.8</v>
      </c>
      <c r="Z4" s="25">
        <v>4408.0200000000013</v>
      </c>
      <c r="AA4" s="23">
        <v>14359.220000000001</v>
      </c>
      <c r="AB4" s="26">
        <v>53648.62</v>
      </c>
      <c r="AC4" s="26">
        <v>53648.62</v>
      </c>
      <c r="AD4" s="26">
        <v>0</v>
      </c>
    </row>
    <row r="5" spans="1:30" ht="42" x14ac:dyDescent="0.25">
      <c r="A5" s="13">
        <v>2</v>
      </c>
      <c r="B5" s="17" t="s">
        <v>35</v>
      </c>
      <c r="C5" s="18">
        <v>250</v>
      </c>
      <c r="D5" s="19" t="s">
        <v>32</v>
      </c>
      <c r="E5" s="19" t="s">
        <v>33</v>
      </c>
      <c r="F5" s="20" t="s">
        <v>36</v>
      </c>
      <c r="G5" s="21">
        <v>4000</v>
      </c>
      <c r="H5" s="21">
        <v>800</v>
      </c>
      <c r="I5" s="21">
        <v>4800</v>
      </c>
      <c r="J5" s="21">
        <v>0</v>
      </c>
      <c r="K5" s="21">
        <v>4800</v>
      </c>
      <c r="L5" s="22">
        <v>3734.4</v>
      </c>
      <c r="M5" s="22">
        <v>3733.2</v>
      </c>
      <c r="N5" s="22">
        <v>3731.2</v>
      </c>
      <c r="O5" s="23">
        <v>11198.8</v>
      </c>
      <c r="P5" s="21">
        <v>4612</v>
      </c>
      <c r="Q5" s="21">
        <v>4791</v>
      </c>
      <c r="R5" s="21">
        <v>4559</v>
      </c>
      <c r="S5" s="23">
        <v>13962</v>
      </c>
      <c r="T5" s="22">
        <v>4790</v>
      </c>
      <c r="U5" s="22">
        <v>4789</v>
      </c>
      <c r="V5" s="24">
        <v>4575</v>
      </c>
      <c r="W5" s="23">
        <v>14154</v>
      </c>
      <c r="X5" s="22">
        <v>5368</v>
      </c>
      <c r="Y5" s="25">
        <v>4910</v>
      </c>
      <c r="Z5" s="25">
        <v>4555.0200000000013</v>
      </c>
      <c r="AA5" s="23">
        <v>14833.02</v>
      </c>
      <c r="AB5" s="26">
        <v>54147.820000000007</v>
      </c>
      <c r="AC5" s="26">
        <v>54079.780000000006</v>
      </c>
      <c r="AD5" s="26">
        <v>68.040000000000873</v>
      </c>
    </row>
    <row r="6" spans="1:30" ht="42" x14ac:dyDescent="0.25">
      <c r="A6" s="13">
        <v>3</v>
      </c>
      <c r="B6" s="17" t="s">
        <v>37</v>
      </c>
      <c r="C6" s="18">
        <v>258</v>
      </c>
      <c r="D6" s="19" t="s">
        <v>32</v>
      </c>
      <c r="E6" s="19" t="s">
        <v>33</v>
      </c>
      <c r="F6" s="20" t="s">
        <v>36</v>
      </c>
      <c r="G6" s="21">
        <v>4000</v>
      </c>
      <c r="H6" s="21">
        <v>800</v>
      </c>
      <c r="I6" s="21">
        <v>4800</v>
      </c>
      <c r="J6" s="21">
        <v>0</v>
      </c>
      <c r="K6" s="21">
        <v>4800</v>
      </c>
      <c r="L6" s="22">
        <v>3733.6</v>
      </c>
      <c r="M6" s="22">
        <v>3732.4</v>
      </c>
      <c r="N6" s="22">
        <v>3733.4</v>
      </c>
      <c r="O6" s="23">
        <v>11199.4</v>
      </c>
      <c r="P6" s="21">
        <v>4612</v>
      </c>
      <c r="Q6" s="21">
        <v>4799</v>
      </c>
      <c r="R6" s="21">
        <v>4566</v>
      </c>
      <c r="S6" s="23">
        <v>13977</v>
      </c>
      <c r="T6" s="22">
        <v>5090</v>
      </c>
      <c r="U6" s="22">
        <v>4761</v>
      </c>
      <c r="V6" s="24">
        <v>4561</v>
      </c>
      <c r="W6" s="23">
        <v>14412</v>
      </c>
      <c r="X6" s="22">
        <v>5109</v>
      </c>
      <c r="Y6" s="25">
        <v>4913</v>
      </c>
      <c r="Z6" s="25">
        <v>4556.1600000000008</v>
      </c>
      <c r="AA6" s="23">
        <v>14578.16</v>
      </c>
      <c r="AB6" s="26">
        <v>54166.559999999998</v>
      </c>
      <c r="AC6" s="26">
        <v>54098.520000000004</v>
      </c>
      <c r="AD6" s="26">
        <v>68.039999999993597</v>
      </c>
    </row>
    <row r="7" spans="1:30" ht="84" x14ac:dyDescent="0.25">
      <c r="A7" s="13">
        <v>4</v>
      </c>
      <c r="B7" s="17" t="s">
        <v>38</v>
      </c>
      <c r="C7" s="18">
        <v>259</v>
      </c>
      <c r="D7" s="19" t="s">
        <v>32</v>
      </c>
      <c r="E7" s="19" t="s">
        <v>33</v>
      </c>
      <c r="F7" s="20" t="s">
        <v>36</v>
      </c>
      <c r="G7" s="21">
        <v>4000</v>
      </c>
      <c r="H7" s="21">
        <v>800</v>
      </c>
      <c r="I7" s="21">
        <v>4800</v>
      </c>
      <c r="J7" s="21">
        <v>0</v>
      </c>
      <c r="K7" s="21">
        <v>4800</v>
      </c>
      <c r="L7" s="22">
        <v>3637</v>
      </c>
      <c r="M7" s="22">
        <v>3824</v>
      </c>
      <c r="N7" s="22">
        <v>3732</v>
      </c>
      <c r="O7" s="23">
        <v>11193</v>
      </c>
      <c r="P7" s="21">
        <v>4614</v>
      </c>
      <c r="Q7" s="21">
        <v>4788</v>
      </c>
      <c r="R7" s="21">
        <v>4573</v>
      </c>
      <c r="S7" s="23">
        <v>13975</v>
      </c>
      <c r="T7" s="22">
        <v>5096</v>
      </c>
      <c r="U7" s="22">
        <v>4787</v>
      </c>
      <c r="V7" s="24">
        <v>4570</v>
      </c>
      <c r="W7" s="23">
        <v>14453</v>
      </c>
      <c r="X7" s="22">
        <v>5440</v>
      </c>
      <c r="Y7" s="25">
        <v>4704</v>
      </c>
      <c r="Z7" s="25">
        <v>4575.4000000000005</v>
      </c>
      <c r="AA7" s="23">
        <v>14719.400000000001</v>
      </c>
      <c r="AB7" s="26">
        <v>54340.4</v>
      </c>
      <c r="AC7" s="26">
        <v>54272.36</v>
      </c>
      <c r="AD7" s="26">
        <v>68.040000000000873</v>
      </c>
    </row>
    <row r="8" spans="1:30" ht="42" x14ac:dyDescent="0.25">
      <c r="A8" s="13">
        <v>5</v>
      </c>
      <c r="B8" s="17" t="s">
        <v>39</v>
      </c>
      <c r="C8" s="18">
        <v>260</v>
      </c>
      <c r="D8" s="19" t="s">
        <v>40</v>
      </c>
      <c r="E8" s="19" t="s">
        <v>33</v>
      </c>
      <c r="F8" s="20" t="s">
        <v>36</v>
      </c>
      <c r="G8" s="21">
        <v>4000</v>
      </c>
      <c r="H8" s="21">
        <v>0</v>
      </c>
      <c r="I8" s="21">
        <v>4000</v>
      </c>
      <c r="J8" s="21">
        <v>0</v>
      </c>
      <c r="K8" s="21">
        <v>4000</v>
      </c>
      <c r="L8" s="22">
        <v>3110.8</v>
      </c>
      <c r="M8" s="22">
        <v>3130.4</v>
      </c>
      <c r="N8" s="22">
        <v>3121.6</v>
      </c>
      <c r="O8" s="23">
        <v>9362.8000000000011</v>
      </c>
      <c r="P8" s="21">
        <v>3827</v>
      </c>
      <c r="Q8" s="21">
        <v>4005.8</v>
      </c>
      <c r="R8" s="21">
        <v>3811.8</v>
      </c>
      <c r="S8" s="23">
        <v>11644.6</v>
      </c>
      <c r="T8" s="22">
        <v>4005</v>
      </c>
      <c r="U8" s="22">
        <v>4005.6</v>
      </c>
      <c r="V8" s="24">
        <v>3790</v>
      </c>
      <c r="W8" s="23">
        <v>11800.6</v>
      </c>
      <c r="X8" s="22">
        <v>4188.8</v>
      </c>
      <c r="Y8" s="25">
        <v>4275</v>
      </c>
      <c r="Z8" s="25">
        <v>3791.4799999999987</v>
      </c>
      <c r="AA8" s="23">
        <v>12255.279999999999</v>
      </c>
      <c r="AB8" s="26">
        <v>45063.28</v>
      </c>
      <c r="AC8" s="26">
        <v>45006.57</v>
      </c>
      <c r="AD8" s="26">
        <v>56.709999999999127</v>
      </c>
    </row>
    <row r="9" spans="1:30" ht="31.5" x14ac:dyDescent="0.25">
      <c r="A9" s="13">
        <v>6</v>
      </c>
      <c r="B9" s="17" t="s">
        <v>41</v>
      </c>
      <c r="C9" s="18">
        <v>263</v>
      </c>
      <c r="D9" s="19" t="s">
        <v>32</v>
      </c>
      <c r="E9" s="19" t="s">
        <v>33</v>
      </c>
      <c r="F9" s="20" t="s">
        <v>42</v>
      </c>
      <c r="G9" s="21">
        <v>4000</v>
      </c>
      <c r="H9" s="21">
        <v>800</v>
      </c>
      <c r="I9" s="21">
        <v>4800</v>
      </c>
      <c r="J9" s="21">
        <v>0</v>
      </c>
      <c r="K9" s="21">
        <v>4800</v>
      </c>
      <c r="L9" s="22">
        <v>3611.8</v>
      </c>
      <c r="M9" s="22">
        <v>3815</v>
      </c>
      <c r="N9" s="22">
        <v>3760.4</v>
      </c>
      <c r="O9" s="23">
        <v>11187.2</v>
      </c>
      <c r="P9" s="21">
        <v>4441</v>
      </c>
      <c r="Q9" s="21">
        <v>4752</v>
      </c>
      <c r="R9" s="21">
        <v>4859</v>
      </c>
      <c r="S9" s="23">
        <v>14052</v>
      </c>
      <c r="T9" s="22">
        <v>4894</v>
      </c>
      <c r="U9" s="22">
        <v>4802</v>
      </c>
      <c r="V9" s="24">
        <v>4593</v>
      </c>
      <c r="W9" s="23">
        <v>14289</v>
      </c>
      <c r="X9" s="22">
        <v>4975</v>
      </c>
      <c r="Y9" s="25">
        <v>4878</v>
      </c>
      <c r="Z9" s="25">
        <v>4393.5799999999981</v>
      </c>
      <c r="AA9" s="23">
        <v>14246.579999999998</v>
      </c>
      <c r="AB9" s="26">
        <v>53774.78</v>
      </c>
      <c r="AC9" s="26">
        <v>53774.78</v>
      </c>
      <c r="AD9" s="26">
        <v>0</v>
      </c>
    </row>
    <row r="10" spans="1:30" ht="31.5" x14ac:dyDescent="0.25">
      <c r="A10" s="13">
        <v>7</v>
      </c>
      <c r="B10" s="17" t="s">
        <v>43</v>
      </c>
      <c r="C10" s="18">
        <v>269</v>
      </c>
      <c r="D10" s="19" t="s">
        <v>44</v>
      </c>
      <c r="E10" s="19" t="s">
        <v>33</v>
      </c>
      <c r="F10" s="20" t="s">
        <v>36</v>
      </c>
      <c r="G10" s="21">
        <v>4000</v>
      </c>
      <c r="H10" s="21">
        <v>-800</v>
      </c>
      <c r="I10" s="21">
        <v>3200</v>
      </c>
      <c r="J10" s="21">
        <v>0</v>
      </c>
      <c r="K10" s="21">
        <v>3200</v>
      </c>
      <c r="L10" s="22">
        <v>2477</v>
      </c>
      <c r="M10" s="22">
        <v>2594</v>
      </c>
      <c r="N10" s="22">
        <v>2527</v>
      </c>
      <c r="O10" s="23">
        <v>7598</v>
      </c>
      <c r="P10" s="21">
        <v>2893</v>
      </c>
      <c r="Q10" s="21">
        <v>3262</v>
      </c>
      <c r="R10" s="21">
        <v>3138</v>
      </c>
      <c r="S10" s="23">
        <v>9293</v>
      </c>
      <c r="T10" s="22">
        <v>3209</v>
      </c>
      <c r="U10" s="22">
        <v>3215</v>
      </c>
      <c r="V10" s="24">
        <v>3077</v>
      </c>
      <c r="W10" s="23">
        <v>9501</v>
      </c>
      <c r="X10" s="22">
        <v>3389</v>
      </c>
      <c r="Y10" s="25">
        <v>3200</v>
      </c>
      <c r="Z10" s="25">
        <v>2868.8599999999983</v>
      </c>
      <c r="AA10" s="23">
        <v>9457.8599999999988</v>
      </c>
      <c r="AB10" s="26">
        <v>35849.86</v>
      </c>
      <c r="AC10" s="26">
        <v>35849.86</v>
      </c>
      <c r="AD10" s="26">
        <v>0</v>
      </c>
    </row>
    <row r="11" spans="1:30" ht="52.5" x14ac:dyDescent="0.25">
      <c r="A11" s="13">
        <v>8</v>
      </c>
      <c r="B11" s="17" t="s">
        <v>45</v>
      </c>
      <c r="C11" s="18">
        <v>272</v>
      </c>
      <c r="D11" s="19" t="s">
        <v>44</v>
      </c>
      <c r="E11" s="19" t="s">
        <v>33</v>
      </c>
      <c r="F11" s="20" t="s">
        <v>46</v>
      </c>
      <c r="G11" s="21">
        <v>4000</v>
      </c>
      <c r="H11" s="21">
        <v>-800</v>
      </c>
      <c r="I11" s="21">
        <v>3200</v>
      </c>
      <c r="J11" s="21">
        <v>0</v>
      </c>
      <c r="K11" s="21">
        <v>3200</v>
      </c>
      <c r="L11" s="22">
        <v>2334</v>
      </c>
      <c r="M11" s="22">
        <v>2376</v>
      </c>
      <c r="N11" s="22">
        <v>2620</v>
      </c>
      <c r="O11" s="23">
        <v>7330</v>
      </c>
      <c r="P11" s="21">
        <v>3028</v>
      </c>
      <c r="Q11" s="27">
        <v>1407</v>
      </c>
      <c r="R11" s="21">
        <v>4781</v>
      </c>
      <c r="S11" s="23">
        <v>9216</v>
      </c>
      <c r="T11" s="22">
        <v>3067</v>
      </c>
      <c r="U11" s="22">
        <v>3232</v>
      </c>
      <c r="V11" s="24">
        <v>2805</v>
      </c>
      <c r="W11" s="23">
        <v>9104</v>
      </c>
      <c r="X11" s="22">
        <v>3405</v>
      </c>
      <c r="Y11" s="25">
        <v>3301</v>
      </c>
      <c r="Z11" s="25">
        <v>2967.43</v>
      </c>
      <c r="AA11" s="23">
        <v>9673.43</v>
      </c>
      <c r="AB11" s="26">
        <v>35323.43</v>
      </c>
      <c r="AC11" s="26">
        <v>35323.43</v>
      </c>
      <c r="AD11" s="26">
        <v>0</v>
      </c>
    </row>
    <row r="12" spans="1:30" ht="42" x14ac:dyDescent="0.25">
      <c r="A12" s="13">
        <v>9</v>
      </c>
      <c r="B12" s="17" t="s">
        <v>47</v>
      </c>
      <c r="C12" s="18">
        <v>273</v>
      </c>
      <c r="D12" s="19" t="s">
        <v>44</v>
      </c>
      <c r="E12" s="19" t="s">
        <v>33</v>
      </c>
      <c r="F12" s="20" t="s">
        <v>34</v>
      </c>
      <c r="G12" s="21">
        <v>4000</v>
      </c>
      <c r="H12" s="21">
        <v>-800</v>
      </c>
      <c r="I12" s="21">
        <v>3200</v>
      </c>
      <c r="J12" s="21">
        <v>0</v>
      </c>
      <c r="K12" s="21">
        <v>3200</v>
      </c>
      <c r="L12" s="22">
        <v>2488</v>
      </c>
      <c r="M12" s="22">
        <v>2489</v>
      </c>
      <c r="N12" s="22">
        <v>2489</v>
      </c>
      <c r="O12" s="23">
        <v>7466</v>
      </c>
      <c r="P12" s="21">
        <v>3085</v>
      </c>
      <c r="Q12" s="21">
        <v>3205</v>
      </c>
      <c r="R12" s="21">
        <v>3025</v>
      </c>
      <c r="S12" s="23">
        <v>9315</v>
      </c>
      <c r="T12" s="22">
        <v>3388</v>
      </c>
      <c r="U12" s="22">
        <v>3178</v>
      </c>
      <c r="V12" s="24">
        <v>3049</v>
      </c>
      <c r="W12" s="23">
        <v>9615</v>
      </c>
      <c r="X12" s="22">
        <v>3560</v>
      </c>
      <c r="Y12" s="25">
        <v>3138</v>
      </c>
      <c r="Z12" s="25">
        <v>2986.17</v>
      </c>
      <c r="AA12" s="23">
        <v>9684.17</v>
      </c>
      <c r="AB12" s="26">
        <v>36080.17</v>
      </c>
      <c r="AC12" s="26">
        <v>36142.17</v>
      </c>
      <c r="AD12" s="26">
        <v>-62</v>
      </c>
    </row>
    <row r="13" spans="1:30" ht="31.5" x14ac:dyDescent="0.25">
      <c r="A13" s="13">
        <v>10</v>
      </c>
      <c r="B13" s="17" t="s">
        <v>48</v>
      </c>
      <c r="C13" s="18">
        <v>275</v>
      </c>
      <c r="D13" s="19" t="s">
        <v>40</v>
      </c>
      <c r="E13" s="19" t="s">
        <v>33</v>
      </c>
      <c r="F13" s="20" t="s">
        <v>49</v>
      </c>
      <c r="G13" s="21">
        <v>4000</v>
      </c>
      <c r="H13" s="21">
        <v>0</v>
      </c>
      <c r="I13" s="21">
        <v>4000</v>
      </c>
      <c r="J13" s="21">
        <v>0</v>
      </c>
      <c r="K13" s="21">
        <v>4000</v>
      </c>
      <c r="L13" s="22">
        <v>3109</v>
      </c>
      <c r="M13" s="22">
        <v>3075</v>
      </c>
      <c r="N13" s="22">
        <v>3074</v>
      </c>
      <c r="O13" s="23">
        <v>9258</v>
      </c>
      <c r="P13" s="21">
        <v>3591</v>
      </c>
      <c r="Q13" s="21">
        <v>3854</v>
      </c>
      <c r="R13" s="21">
        <v>3674</v>
      </c>
      <c r="S13" s="23">
        <v>11119</v>
      </c>
      <c r="T13" s="22">
        <v>3980</v>
      </c>
      <c r="U13" s="22">
        <v>3984</v>
      </c>
      <c r="V13" s="24">
        <v>3772</v>
      </c>
      <c r="W13" s="23">
        <v>11736</v>
      </c>
      <c r="X13" s="22">
        <v>4185</v>
      </c>
      <c r="Y13" s="25">
        <v>4001</v>
      </c>
      <c r="Z13" s="25">
        <v>3731.71</v>
      </c>
      <c r="AA13" s="23">
        <v>11917.71</v>
      </c>
      <c r="AB13" s="26">
        <v>44030.71</v>
      </c>
      <c r="AC13" s="26">
        <v>44030.71</v>
      </c>
      <c r="AD13" s="26">
        <v>0</v>
      </c>
    </row>
    <row r="14" spans="1:30" ht="52.5" x14ac:dyDescent="0.25">
      <c r="A14" s="13">
        <v>11</v>
      </c>
      <c r="B14" s="17" t="s">
        <v>50</v>
      </c>
      <c r="C14" s="18">
        <v>279</v>
      </c>
      <c r="D14" s="19" t="s">
        <v>44</v>
      </c>
      <c r="E14" s="19" t="s">
        <v>33</v>
      </c>
      <c r="F14" s="20" t="s">
        <v>36</v>
      </c>
      <c r="G14" s="21">
        <v>4000</v>
      </c>
      <c r="H14" s="21">
        <v>-800</v>
      </c>
      <c r="I14" s="21">
        <v>3200</v>
      </c>
      <c r="J14" s="21">
        <v>0</v>
      </c>
      <c r="K14" s="21">
        <v>3200</v>
      </c>
      <c r="L14" s="22">
        <v>2515.4</v>
      </c>
      <c r="M14" s="22">
        <v>2537</v>
      </c>
      <c r="N14" s="22">
        <v>2496</v>
      </c>
      <c r="O14" s="23">
        <v>7548.4</v>
      </c>
      <c r="P14" s="21">
        <v>3070</v>
      </c>
      <c r="Q14" s="21">
        <v>3196</v>
      </c>
      <c r="R14" s="21">
        <v>2966</v>
      </c>
      <c r="S14" s="23">
        <v>9232</v>
      </c>
      <c r="T14" s="22">
        <v>2948</v>
      </c>
      <c r="U14" s="22">
        <v>3431</v>
      </c>
      <c r="V14" s="24">
        <v>3096</v>
      </c>
      <c r="W14" s="23">
        <v>9475</v>
      </c>
      <c r="X14" s="22">
        <v>3431</v>
      </c>
      <c r="Y14" s="25">
        <v>3167</v>
      </c>
      <c r="Z14" s="25">
        <v>3042.38</v>
      </c>
      <c r="AA14" s="23">
        <v>9640.380000000001</v>
      </c>
      <c r="AB14" s="26">
        <v>35895.78</v>
      </c>
      <c r="AC14" s="26">
        <v>35850.42</v>
      </c>
      <c r="AD14" s="26">
        <v>45.360000000000582</v>
      </c>
    </row>
    <row r="15" spans="1:30" ht="73.5" x14ac:dyDescent="0.25">
      <c r="A15" s="13">
        <v>12</v>
      </c>
      <c r="B15" s="17" t="s">
        <v>51</v>
      </c>
      <c r="C15" s="18">
        <v>280</v>
      </c>
      <c r="D15" s="19" t="s">
        <v>44</v>
      </c>
      <c r="E15" s="19" t="s">
        <v>33</v>
      </c>
      <c r="F15" s="20" t="s">
        <v>36</v>
      </c>
      <c r="G15" s="21">
        <v>4000</v>
      </c>
      <c r="H15" s="21">
        <v>-800</v>
      </c>
      <c r="I15" s="21">
        <v>3200</v>
      </c>
      <c r="J15" s="21">
        <v>0</v>
      </c>
      <c r="K15" s="21">
        <v>3200</v>
      </c>
      <c r="L15" s="22">
        <v>2480</v>
      </c>
      <c r="M15" s="22">
        <v>2492</v>
      </c>
      <c r="N15" s="22">
        <v>2479.1999999999998</v>
      </c>
      <c r="O15" s="23">
        <v>7451.2</v>
      </c>
      <c r="P15" s="21">
        <v>3062</v>
      </c>
      <c r="Q15" s="21">
        <v>3195</v>
      </c>
      <c r="R15" s="21">
        <v>3147</v>
      </c>
      <c r="S15" s="23">
        <v>9404</v>
      </c>
      <c r="T15" s="22">
        <v>3115</v>
      </c>
      <c r="U15" s="22">
        <v>2555</v>
      </c>
      <c r="V15" s="24">
        <v>3327</v>
      </c>
      <c r="W15" s="23">
        <v>8997</v>
      </c>
      <c r="X15" s="22">
        <v>3402</v>
      </c>
      <c r="Y15" s="25">
        <v>3245</v>
      </c>
      <c r="Z15" s="25">
        <v>2986.17</v>
      </c>
      <c r="AA15" s="23">
        <v>9633.17</v>
      </c>
      <c r="AB15" s="26">
        <v>35485.370000000003</v>
      </c>
      <c r="AC15" s="26">
        <v>35525.630000000005</v>
      </c>
      <c r="AD15" s="26">
        <v>-40.260000000002037</v>
      </c>
    </row>
    <row r="16" spans="1:30" ht="31.5" x14ac:dyDescent="0.25">
      <c r="A16" s="13">
        <v>13</v>
      </c>
      <c r="B16" s="17" t="s">
        <v>52</v>
      </c>
      <c r="C16" s="18">
        <v>286</v>
      </c>
      <c r="D16" s="19" t="s">
        <v>40</v>
      </c>
      <c r="E16" s="19" t="s">
        <v>53</v>
      </c>
      <c r="F16" s="20" t="s">
        <v>54</v>
      </c>
      <c r="G16" s="21">
        <v>4000</v>
      </c>
      <c r="H16" s="21">
        <v>0</v>
      </c>
      <c r="I16" s="21">
        <v>4000</v>
      </c>
      <c r="J16" s="21">
        <v>2000</v>
      </c>
      <c r="K16" s="21">
        <v>6000</v>
      </c>
      <c r="L16" s="22">
        <v>4673</v>
      </c>
      <c r="M16" s="22">
        <v>4673</v>
      </c>
      <c r="N16" s="22">
        <v>4668.6000000000004</v>
      </c>
      <c r="O16" s="23">
        <v>14014.6</v>
      </c>
      <c r="P16" s="21">
        <v>5793</v>
      </c>
      <c r="Q16" s="21">
        <v>5931</v>
      </c>
      <c r="R16" s="21">
        <v>5716</v>
      </c>
      <c r="S16" s="23">
        <v>17440</v>
      </c>
      <c r="T16" s="22">
        <v>6026</v>
      </c>
      <c r="U16" s="22">
        <v>6005</v>
      </c>
      <c r="V16" s="24">
        <v>5688</v>
      </c>
      <c r="W16" s="23">
        <v>17719</v>
      </c>
      <c r="X16" s="22">
        <v>6678</v>
      </c>
      <c r="Y16" s="25">
        <v>6210</v>
      </c>
      <c r="Z16" s="25">
        <v>5541.64</v>
      </c>
      <c r="AA16" s="23">
        <v>18429.64</v>
      </c>
      <c r="AB16" s="26">
        <v>67603.239999999991</v>
      </c>
      <c r="AC16" s="26">
        <v>67603.239999999991</v>
      </c>
      <c r="AD16" s="26">
        <v>0</v>
      </c>
    </row>
    <row r="17" spans="1:30" ht="42" x14ac:dyDescent="0.25">
      <c r="A17" s="13">
        <v>14</v>
      </c>
      <c r="B17" s="17" t="s">
        <v>55</v>
      </c>
      <c r="C17" s="18">
        <v>287</v>
      </c>
      <c r="D17" s="19" t="s">
        <v>44</v>
      </c>
      <c r="E17" s="19" t="s">
        <v>33</v>
      </c>
      <c r="F17" s="20" t="s">
        <v>36</v>
      </c>
      <c r="G17" s="21">
        <v>4000</v>
      </c>
      <c r="H17" s="21">
        <v>-800</v>
      </c>
      <c r="I17" s="21">
        <v>3200</v>
      </c>
      <c r="J17" s="21">
        <v>0</v>
      </c>
      <c r="K17" s="21">
        <v>3200</v>
      </c>
      <c r="L17" s="22">
        <v>2492.21</v>
      </c>
      <c r="M17" s="22">
        <v>2492.21</v>
      </c>
      <c r="N17" s="22">
        <v>2492.21</v>
      </c>
      <c r="O17" s="23">
        <v>7476.63</v>
      </c>
      <c r="P17" s="21">
        <v>3075.08</v>
      </c>
      <c r="Q17" s="21">
        <v>3200</v>
      </c>
      <c r="R17" s="21">
        <v>3052.66</v>
      </c>
      <c r="S17" s="23">
        <v>9327.74</v>
      </c>
      <c r="T17" s="22">
        <v>3376.29</v>
      </c>
      <c r="U17" s="22">
        <v>3200</v>
      </c>
      <c r="V17" s="24">
        <v>3050.47</v>
      </c>
      <c r="W17" s="23">
        <v>9626.76</v>
      </c>
      <c r="X17" s="22">
        <v>3564.29</v>
      </c>
      <c r="Y17" s="25">
        <v>3278.41</v>
      </c>
      <c r="Z17" s="25">
        <v>3031.53</v>
      </c>
      <c r="AA17" s="23">
        <v>9874.23</v>
      </c>
      <c r="AB17" s="26">
        <v>36305.360000000001</v>
      </c>
      <c r="AC17" s="26">
        <v>36260</v>
      </c>
      <c r="AD17" s="26">
        <v>45.360000000000582</v>
      </c>
    </row>
    <row r="18" spans="1:30" ht="63" x14ac:dyDescent="0.25">
      <c r="A18" s="13">
        <v>15</v>
      </c>
      <c r="B18" s="17" t="s">
        <v>56</v>
      </c>
      <c r="C18" s="18">
        <v>287</v>
      </c>
      <c r="D18" s="19" t="s">
        <v>32</v>
      </c>
      <c r="E18" s="19" t="s">
        <v>33</v>
      </c>
      <c r="F18" s="20" t="s">
        <v>36</v>
      </c>
      <c r="G18" s="21">
        <v>4000</v>
      </c>
      <c r="H18" s="21">
        <v>800</v>
      </c>
      <c r="I18" s="21">
        <v>4800</v>
      </c>
      <c r="J18" s="21">
        <v>0</v>
      </c>
      <c r="K18" s="21">
        <v>4800</v>
      </c>
      <c r="L18" s="22">
        <v>3720.19</v>
      </c>
      <c r="M18" s="22">
        <v>3726.39</v>
      </c>
      <c r="N18" s="22">
        <v>3726.79</v>
      </c>
      <c r="O18" s="23">
        <v>11173.369999999999</v>
      </c>
      <c r="P18" s="21">
        <v>4572.92</v>
      </c>
      <c r="Q18" s="21">
        <v>4728</v>
      </c>
      <c r="R18" s="21">
        <v>4552.34</v>
      </c>
      <c r="S18" s="23">
        <v>13853.26</v>
      </c>
      <c r="T18" s="22">
        <v>4736.71</v>
      </c>
      <c r="U18" s="22">
        <v>4736</v>
      </c>
      <c r="V18" s="24">
        <v>4562.53</v>
      </c>
      <c r="W18" s="23">
        <v>14035.239999999998</v>
      </c>
      <c r="X18" s="22">
        <v>5074.71</v>
      </c>
      <c r="Y18" s="25">
        <v>4750.59</v>
      </c>
      <c r="Z18" s="25">
        <v>4479.25</v>
      </c>
      <c r="AA18" s="23">
        <v>14304.55</v>
      </c>
      <c r="AB18" s="26">
        <v>53366.42</v>
      </c>
      <c r="AC18" s="26">
        <v>53571.99</v>
      </c>
      <c r="AD18" s="26">
        <v>-205.56999999999971</v>
      </c>
    </row>
    <row r="19" spans="1:30" ht="52.5" x14ac:dyDescent="0.25">
      <c r="A19" s="13">
        <v>16</v>
      </c>
      <c r="B19" s="17" t="s">
        <v>57</v>
      </c>
      <c r="C19" s="18">
        <v>288</v>
      </c>
      <c r="D19" s="19" t="s">
        <v>32</v>
      </c>
      <c r="E19" s="19" t="s">
        <v>33</v>
      </c>
      <c r="F19" s="20" t="s">
        <v>34</v>
      </c>
      <c r="G19" s="21">
        <v>4000</v>
      </c>
      <c r="H19" s="21">
        <v>800</v>
      </c>
      <c r="I19" s="21">
        <v>4800</v>
      </c>
      <c r="J19" s="21">
        <v>0</v>
      </c>
      <c r="K19" s="21">
        <v>4800</v>
      </c>
      <c r="L19" s="22">
        <v>3721</v>
      </c>
      <c r="M19" s="22">
        <v>3736</v>
      </c>
      <c r="N19" s="22">
        <v>3724</v>
      </c>
      <c r="O19" s="23">
        <v>11181</v>
      </c>
      <c r="P19" s="21">
        <v>4589</v>
      </c>
      <c r="Q19" s="21">
        <v>4758</v>
      </c>
      <c r="R19" s="21">
        <v>4521</v>
      </c>
      <c r="S19" s="23">
        <v>13868</v>
      </c>
      <c r="T19" s="22">
        <v>4778</v>
      </c>
      <c r="U19" s="22">
        <v>4625</v>
      </c>
      <c r="V19" s="24">
        <v>4558</v>
      </c>
      <c r="W19" s="23">
        <v>13961</v>
      </c>
      <c r="X19" s="22">
        <v>5117</v>
      </c>
      <c r="Y19" s="25">
        <v>4492</v>
      </c>
      <c r="Z19" s="25">
        <v>4479.25</v>
      </c>
      <c r="AA19" s="23">
        <v>14088.25</v>
      </c>
      <c r="AB19" s="26">
        <v>53098.25</v>
      </c>
      <c r="AC19" s="26">
        <v>53402.520000000004</v>
      </c>
      <c r="AD19" s="26">
        <v>-304.27000000000407</v>
      </c>
    </row>
    <row r="20" spans="1:30" ht="42" x14ac:dyDescent="0.25">
      <c r="A20" s="13">
        <v>17</v>
      </c>
      <c r="B20" s="17" t="s">
        <v>58</v>
      </c>
      <c r="C20" s="18">
        <v>297</v>
      </c>
      <c r="D20" s="19" t="s">
        <v>44</v>
      </c>
      <c r="E20" s="19" t="s">
        <v>33</v>
      </c>
      <c r="F20" s="28" t="s">
        <v>59</v>
      </c>
      <c r="G20" s="21">
        <v>4000</v>
      </c>
      <c r="H20" s="21">
        <v>-800</v>
      </c>
      <c r="I20" s="21">
        <v>3200</v>
      </c>
      <c r="J20" s="21">
        <v>0</v>
      </c>
      <c r="K20" s="21">
        <v>3200</v>
      </c>
      <c r="L20" s="22">
        <v>2492.8000000000002</v>
      </c>
      <c r="M20" s="22">
        <v>2492</v>
      </c>
      <c r="N20" s="22">
        <v>2492</v>
      </c>
      <c r="O20" s="23">
        <v>7476.8</v>
      </c>
      <c r="P20" s="21">
        <v>3075</v>
      </c>
      <c r="Q20" s="27">
        <v>2933</v>
      </c>
      <c r="R20" s="21">
        <v>3317</v>
      </c>
      <c r="S20" s="23">
        <v>9325</v>
      </c>
      <c r="T20" s="22">
        <v>3378</v>
      </c>
      <c r="U20" s="22">
        <v>3200</v>
      </c>
      <c r="V20" s="24">
        <v>3050</v>
      </c>
      <c r="W20" s="23">
        <v>9628</v>
      </c>
      <c r="X20" s="22">
        <v>3599</v>
      </c>
      <c r="Y20" s="25">
        <v>3166</v>
      </c>
      <c r="Z20" s="25">
        <v>3032.15</v>
      </c>
      <c r="AA20" s="23">
        <v>9797.15</v>
      </c>
      <c r="AB20" s="26">
        <v>36226.949999999997</v>
      </c>
      <c r="AC20" s="26">
        <v>36181.589999999997</v>
      </c>
      <c r="AD20" s="26">
        <v>45.360000000000582</v>
      </c>
    </row>
    <row r="21" spans="1:30" ht="52.5" x14ac:dyDescent="0.25">
      <c r="A21" s="13">
        <v>18</v>
      </c>
      <c r="B21" s="17" t="s">
        <v>60</v>
      </c>
      <c r="C21" s="18">
        <v>299</v>
      </c>
      <c r="D21" s="19" t="s">
        <v>44</v>
      </c>
      <c r="E21" s="19" t="s">
        <v>53</v>
      </c>
      <c r="F21" s="20" t="s">
        <v>61</v>
      </c>
      <c r="G21" s="21">
        <v>4000</v>
      </c>
      <c r="H21" s="21">
        <v>-800</v>
      </c>
      <c r="I21" s="21">
        <v>3200</v>
      </c>
      <c r="J21" s="21">
        <v>1600</v>
      </c>
      <c r="K21" s="21">
        <v>4800</v>
      </c>
      <c r="L21" s="22">
        <v>3544</v>
      </c>
      <c r="M21" s="22">
        <v>3925</v>
      </c>
      <c r="N21" s="22">
        <v>3738</v>
      </c>
      <c r="O21" s="23">
        <v>11207</v>
      </c>
      <c r="P21" s="21">
        <v>4610</v>
      </c>
      <c r="Q21" s="21">
        <v>4797</v>
      </c>
      <c r="R21" s="21">
        <v>4578</v>
      </c>
      <c r="S21" s="23">
        <v>13985</v>
      </c>
      <c r="T21" s="22">
        <v>5078</v>
      </c>
      <c r="U21" s="22">
        <v>4799</v>
      </c>
      <c r="V21" s="24">
        <v>4575</v>
      </c>
      <c r="W21" s="23">
        <v>14452</v>
      </c>
      <c r="X21" s="22">
        <v>5110</v>
      </c>
      <c r="Y21" s="25">
        <v>4800</v>
      </c>
      <c r="Z21" s="25">
        <v>4547.29</v>
      </c>
      <c r="AA21" s="23">
        <v>14457.29</v>
      </c>
      <c r="AB21" s="26">
        <v>54101.29</v>
      </c>
      <c r="AC21" s="26">
        <v>54033.25</v>
      </c>
      <c r="AD21" s="26">
        <v>68.040000000000873</v>
      </c>
    </row>
    <row r="22" spans="1:30" ht="31.5" x14ac:dyDescent="0.25">
      <c r="A22" s="13">
        <v>19</v>
      </c>
      <c r="B22" s="17" t="s">
        <v>62</v>
      </c>
      <c r="C22" s="18">
        <v>300</v>
      </c>
      <c r="D22" s="19" t="s">
        <v>44</v>
      </c>
      <c r="E22" s="19" t="s">
        <v>53</v>
      </c>
      <c r="F22" s="29" t="s">
        <v>63</v>
      </c>
      <c r="G22" s="21">
        <v>4000</v>
      </c>
      <c r="H22" s="21">
        <v>-800</v>
      </c>
      <c r="I22" s="21">
        <v>3200</v>
      </c>
      <c r="J22" s="21">
        <v>1600</v>
      </c>
      <c r="K22" s="21">
        <v>4800</v>
      </c>
      <c r="L22" s="22">
        <v>3754.6</v>
      </c>
      <c r="M22" s="22">
        <v>3743.6</v>
      </c>
      <c r="N22" s="22">
        <v>3713.6</v>
      </c>
      <c r="O22" s="23">
        <v>11211.8</v>
      </c>
      <c r="P22" s="21">
        <v>4521</v>
      </c>
      <c r="Q22" s="21">
        <v>4956</v>
      </c>
      <c r="R22" s="21">
        <v>4500</v>
      </c>
      <c r="S22" s="23">
        <v>13977</v>
      </c>
      <c r="T22" s="22">
        <v>5060</v>
      </c>
      <c r="U22" s="22">
        <v>4778</v>
      </c>
      <c r="V22" s="24">
        <v>4602</v>
      </c>
      <c r="W22" s="23">
        <v>14440</v>
      </c>
      <c r="X22" s="22">
        <v>5346</v>
      </c>
      <c r="Y22" s="25">
        <v>4813</v>
      </c>
      <c r="Z22" s="25">
        <v>4479.25</v>
      </c>
      <c r="AA22" s="23">
        <v>14638.25</v>
      </c>
      <c r="AB22" s="26">
        <v>54267.05</v>
      </c>
      <c r="AC22" s="26">
        <v>54389.950000000004</v>
      </c>
      <c r="AD22" s="26">
        <v>-122.90000000000146</v>
      </c>
    </row>
    <row r="23" spans="1:30" ht="85.5" x14ac:dyDescent="0.25">
      <c r="A23" s="13">
        <v>20</v>
      </c>
      <c r="B23" s="30" t="s">
        <v>64</v>
      </c>
      <c r="C23" s="31">
        <v>302</v>
      </c>
      <c r="D23" s="32" t="s">
        <v>44</v>
      </c>
      <c r="E23" s="32" t="s">
        <v>33</v>
      </c>
      <c r="F23" s="33" t="s">
        <v>34</v>
      </c>
      <c r="G23" s="21">
        <v>4000</v>
      </c>
      <c r="H23" s="21">
        <v>-800</v>
      </c>
      <c r="I23" s="21">
        <v>3200</v>
      </c>
      <c r="J23" s="21">
        <v>0</v>
      </c>
      <c r="K23" s="21">
        <v>3200</v>
      </c>
      <c r="L23" s="22">
        <v>2492.21</v>
      </c>
      <c r="M23" s="22">
        <v>2492.21</v>
      </c>
      <c r="N23" s="22">
        <v>2492.21</v>
      </c>
      <c r="O23" s="23">
        <v>7476.63</v>
      </c>
      <c r="P23" s="21">
        <v>3075.08</v>
      </c>
      <c r="Q23" s="21">
        <v>3200</v>
      </c>
      <c r="R23" s="21">
        <v>3052.66</v>
      </c>
      <c r="S23" s="23">
        <v>9327.74</v>
      </c>
      <c r="T23" s="22">
        <v>3376.29</v>
      </c>
      <c r="U23" s="22">
        <v>3200</v>
      </c>
      <c r="V23" s="24">
        <v>3050.47</v>
      </c>
      <c r="W23" s="23">
        <v>9626.76</v>
      </c>
      <c r="X23" s="22">
        <v>3564.29</v>
      </c>
      <c r="Y23" s="25">
        <v>3278.4</v>
      </c>
      <c r="Z23" s="25">
        <v>3031.53</v>
      </c>
      <c r="AA23" s="23">
        <v>9874.2200000000012</v>
      </c>
      <c r="AB23" s="26">
        <v>36305.35</v>
      </c>
      <c r="AC23" s="26">
        <v>36259.99</v>
      </c>
      <c r="AD23" s="26">
        <v>45.360000000000582</v>
      </c>
    </row>
    <row r="24" spans="1:30" ht="96" x14ac:dyDescent="0.25">
      <c r="A24" s="13">
        <v>21</v>
      </c>
      <c r="B24" s="34" t="s">
        <v>65</v>
      </c>
      <c r="C24" s="18">
        <v>302</v>
      </c>
      <c r="D24" s="32" t="s">
        <v>44</v>
      </c>
      <c r="E24" s="35" t="s">
        <v>33</v>
      </c>
      <c r="F24" s="36" t="s">
        <v>34</v>
      </c>
      <c r="G24" s="21">
        <v>4000</v>
      </c>
      <c r="H24" s="21">
        <v>-800</v>
      </c>
      <c r="I24" s="21">
        <v>3200</v>
      </c>
      <c r="J24" s="21">
        <v>0</v>
      </c>
      <c r="K24" s="21">
        <v>3200</v>
      </c>
      <c r="L24" s="22">
        <v>2492.21</v>
      </c>
      <c r="M24" s="22">
        <v>2492.21</v>
      </c>
      <c r="N24" s="22">
        <v>2492.21</v>
      </c>
      <c r="O24" s="23">
        <v>7476.63</v>
      </c>
      <c r="P24" s="21">
        <v>3075.08</v>
      </c>
      <c r="Q24" s="21">
        <v>3200</v>
      </c>
      <c r="R24" s="21">
        <v>3052.66</v>
      </c>
      <c r="S24" s="23">
        <v>9327.74</v>
      </c>
      <c r="T24" s="22">
        <v>3376.29</v>
      </c>
      <c r="U24" s="22">
        <v>3200</v>
      </c>
      <c r="V24" s="24">
        <v>3050.47</v>
      </c>
      <c r="W24" s="23">
        <v>9626.76</v>
      </c>
      <c r="X24" s="22">
        <v>3564.29</v>
      </c>
      <c r="Y24" s="25">
        <v>3278.4</v>
      </c>
      <c r="Z24" s="25">
        <v>3031.53</v>
      </c>
      <c r="AA24" s="23">
        <v>9874.2200000000012</v>
      </c>
      <c r="AB24" s="26">
        <v>36305.35</v>
      </c>
      <c r="AC24" s="26">
        <v>36259.99</v>
      </c>
      <c r="AD24" s="26">
        <v>45.360000000000582</v>
      </c>
    </row>
    <row r="25" spans="1:30" ht="75" x14ac:dyDescent="0.25">
      <c r="A25" s="13">
        <v>22</v>
      </c>
      <c r="B25" s="34" t="s">
        <v>66</v>
      </c>
      <c r="C25" s="18">
        <v>302</v>
      </c>
      <c r="D25" s="32" t="s">
        <v>44</v>
      </c>
      <c r="E25" s="35" t="s">
        <v>33</v>
      </c>
      <c r="F25" s="36" t="s">
        <v>34</v>
      </c>
      <c r="G25" s="21">
        <v>4000</v>
      </c>
      <c r="H25" s="21">
        <v>-800</v>
      </c>
      <c r="I25" s="21">
        <v>3200</v>
      </c>
      <c r="J25" s="21">
        <v>0</v>
      </c>
      <c r="K25" s="21">
        <v>3200</v>
      </c>
      <c r="L25" s="22">
        <v>2492.21</v>
      </c>
      <c r="M25" s="22">
        <v>2492.21</v>
      </c>
      <c r="N25" s="22">
        <v>2492.21</v>
      </c>
      <c r="O25" s="23">
        <v>7476.63</v>
      </c>
      <c r="P25" s="21">
        <v>3075.08</v>
      </c>
      <c r="Q25" s="21">
        <v>3200</v>
      </c>
      <c r="R25" s="21">
        <v>3052.66</v>
      </c>
      <c r="S25" s="23">
        <v>9327.74</v>
      </c>
      <c r="T25" s="22">
        <v>3376.29</v>
      </c>
      <c r="U25" s="22">
        <v>3200</v>
      </c>
      <c r="V25" s="24">
        <v>3050.47</v>
      </c>
      <c r="W25" s="23">
        <v>9626.76</v>
      </c>
      <c r="X25" s="22">
        <v>3564.29</v>
      </c>
      <c r="Y25" s="25">
        <v>3278.4</v>
      </c>
      <c r="Z25" s="25">
        <v>3031.53</v>
      </c>
      <c r="AA25" s="23">
        <v>9874.2200000000012</v>
      </c>
      <c r="AB25" s="26">
        <v>36305.35</v>
      </c>
      <c r="AC25" s="26">
        <v>36259.99</v>
      </c>
      <c r="AD25" s="26">
        <v>45.360000000000582</v>
      </c>
    </row>
    <row r="26" spans="1:30" ht="75" x14ac:dyDescent="0.25">
      <c r="A26" s="13">
        <v>23</v>
      </c>
      <c r="B26" s="34" t="s">
        <v>67</v>
      </c>
      <c r="C26" s="18">
        <v>302</v>
      </c>
      <c r="D26" s="32" t="s">
        <v>44</v>
      </c>
      <c r="E26" s="35" t="s">
        <v>33</v>
      </c>
      <c r="F26" s="36" t="s">
        <v>34</v>
      </c>
      <c r="G26" s="21">
        <v>4000</v>
      </c>
      <c r="H26" s="21">
        <v>-800</v>
      </c>
      <c r="I26" s="21">
        <v>3200</v>
      </c>
      <c r="J26" s="21">
        <v>0</v>
      </c>
      <c r="K26" s="21">
        <v>3200</v>
      </c>
      <c r="L26" s="22">
        <v>2479.5700000000002</v>
      </c>
      <c r="M26" s="22">
        <v>2470.9699999999998</v>
      </c>
      <c r="N26" s="22">
        <v>1710.97</v>
      </c>
      <c r="O26" s="23">
        <v>6661.51</v>
      </c>
      <c r="P26" s="21">
        <v>3062.56</v>
      </c>
      <c r="Q26" s="21">
        <v>3175</v>
      </c>
      <c r="R26" s="21">
        <v>3045.02</v>
      </c>
      <c r="S26" s="23">
        <v>9282.58</v>
      </c>
      <c r="T26" s="22">
        <v>3168.13</v>
      </c>
      <c r="U26" s="22">
        <v>3202</v>
      </c>
      <c r="V26" s="24">
        <v>3077.59</v>
      </c>
      <c r="W26" s="23">
        <v>9447.7200000000012</v>
      </c>
      <c r="X26" s="22">
        <v>2816.13</v>
      </c>
      <c r="Y26" s="25">
        <v>3125.8</v>
      </c>
      <c r="Z26" s="25">
        <v>2986.17</v>
      </c>
      <c r="AA26" s="23">
        <v>8928.1</v>
      </c>
      <c r="AB26" s="26">
        <v>34319.910000000003</v>
      </c>
      <c r="AC26" s="26">
        <v>34394.11</v>
      </c>
      <c r="AD26" s="26">
        <v>-74.19999999999709</v>
      </c>
    </row>
    <row r="27" spans="1:30" ht="52.5" x14ac:dyDescent="0.25">
      <c r="A27" s="13">
        <v>24</v>
      </c>
      <c r="B27" s="17" t="s">
        <v>68</v>
      </c>
      <c r="C27" s="18" t="s">
        <v>69</v>
      </c>
      <c r="D27" s="19" t="s">
        <v>32</v>
      </c>
      <c r="E27" s="19" t="s">
        <v>33</v>
      </c>
      <c r="F27" s="20" t="s">
        <v>34</v>
      </c>
      <c r="G27" s="21">
        <v>4000</v>
      </c>
      <c r="H27" s="21">
        <v>800</v>
      </c>
      <c r="I27" s="21">
        <v>4800</v>
      </c>
      <c r="J27" s="21">
        <v>0</v>
      </c>
      <c r="K27" s="21">
        <v>4800</v>
      </c>
      <c r="L27" s="22">
        <v>3643</v>
      </c>
      <c r="M27" s="22">
        <v>3737</v>
      </c>
      <c r="N27" s="22">
        <v>3725</v>
      </c>
      <c r="O27" s="23">
        <v>11105</v>
      </c>
      <c r="P27" s="21">
        <v>4550</v>
      </c>
      <c r="Q27" s="21">
        <v>4788</v>
      </c>
      <c r="R27" s="21">
        <v>4576</v>
      </c>
      <c r="S27" s="23">
        <v>13914</v>
      </c>
      <c r="T27" s="22">
        <v>4777</v>
      </c>
      <c r="U27" s="22">
        <v>4812</v>
      </c>
      <c r="V27" s="24">
        <v>4561</v>
      </c>
      <c r="W27" s="23">
        <v>14150</v>
      </c>
      <c r="X27" s="22">
        <v>5233</v>
      </c>
      <c r="Y27" s="25">
        <v>4798</v>
      </c>
      <c r="Z27" s="25">
        <v>4549.29</v>
      </c>
      <c r="AA27" s="23">
        <v>14580.29</v>
      </c>
      <c r="AB27" s="26">
        <v>53749.29</v>
      </c>
      <c r="AC27" s="26">
        <v>53681.25</v>
      </c>
      <c r="AD27" s="26">
        <v>68.040000000000873</v>
      </c>
    </row>
    <row r="28" spans="1:30" ht="73.5" x14ac:dyDescent="0.25">
      <c r="A28" s="13">
        <v>25</v>
      </c>
      <c r="B28" s="37" t="s">
        <v>70</v>
      </c>
      <c r="C28" s="31" t="s">
        <v>71</v>
      </c>
      <c r="D28" s="38" t="s">
        <v>40</v>
      </c>
      <c r="E28" s="38" t="s">
        <v>33</v>
      </c>
      <c r="F28" s="39" t="s">
        <v>36</v>
      </c>
      <c r="G28" s="21">
        <v>4000</v>
      </c>
      <c r="H28" s="21">
        <v>0</v>
      </c>
      <c r="I28" s="21">
        <v>4000</v>
      </c>
      <c r="J28" s="21">
        <v>0</v>
      </c>
      <c r="K28" s="21">
        <v>4000</v>
      </c>
      <c r="L28" s="22">
        <v>2395</v>
      </c>
      <c r="M28" s="22">
        <v>4113</v>
      </c>
      <c r="N28" s="22">
        <v>3239</v>
      </c>
      <c r="O28" s="23">
        <v>9747</v>
      </c>
      <c r="P28" s="21">
        <v>3482</v>
      </c>
      <c r="Q28" s="21">
        <v>3996</v>
      </c>
      <c r="R28" s="21">
        <v>3910</v>
      </c>
      <c r="S28" s="23">
        <v>11388</v>
      </c>
      <c r="T28" s="22">
        <v>3963</v>
      </c>
      <c r="U28" s="22">
        <v>3981</v>
      </c>
      <c r="V28" s="24">
        <v>3782</v>
      </c>
      <c r="W28" s="23">
        <v>11726</v>
      </c>
      <c r="X28" s="22">
        <v>4302</v>
      </c>
      <c r="Y28" s="25">
        <v>4164</v>
      </c>
      <c r="Z28" s="25">
        <v>3485.29</v>
      </c>
      <c r="AA28" s="23">
        <v>11951.29</v>
      </c>
      <c r="AB28" s="26">
        <v>44812.29</v>
      </c>
      <c r="AC28" s="26">
        <v>44812.29</v>
      </c>
      <c r="AD28" s="26">
        <v>0</v>
      </c>
    </row>
    <row r="29" spans="1:30" ht="63" x14ac:dyDescent="0.25">
      <c r="A29" s="40">
        <v>26</v>
      </c>
      <c r="B29" s="41" t="s">
        <v>72</v>
      </c>
      <c r="C29" s="42" t="s">
        <v>73</v>
      </c>
      <c r="D29" s="43" t="s">
        <v>44</v>
      </c>
      <c r="E29" s="44" t="s">
        <v>53</v>
      </c>
      <c r="F29" s="44" t="s">
        <v>74</v>
      </c>
      <c r="G29" s="45">
        <v>4000</v>
      </c>
      <c r="H29" s="45">
        <v>-800</v>
      </c>
      <c r="I29" s="45">
        <v>3200</v>
      </c>
      <c r="J29" s="45">
        <v>1600</v>
      </c>
      <c r="K29" s="45">
        <v>4800</v>
      </c>
      <c r="L29" s="46">
        <v>3744</v>
      </c>
      <c r="M29" s="46">
        <v>3758</v>
      </c>
      <c r="N29" s="46">
        <v>3742</v>
      </c>
      <c r="O29" s="47">
        <v>11244</v>
      </c>
      <c r="P29" s="45">
        <v>4562</v>
      </c>
      <c r="Q29" s="45">
        <v>4832</v>
      </c>
      <c r="R29" s="45">
        <v>4310</v>
      </c>
      <c r="S29" s="47">
        <v>13704</v>
      </c>
      <c r="T29" s="46">
        <v>4804</v>
      </c>
      <c r="U29" s="46">
        <v>0</v>
      </c>
      <c r="V29" s="48">
        <v>0</v>
      </c>
      <c r="W29" s="47">
        <v>4804</v>
      </c>
      <c r="X29" s="46">
        <v>0</v>
      </c>
      <c r="Y29" s="49">
        <v>0</v>
      </c>
      <c r="Z29" s="49">
        <v>0</v>
      </c>
      <c r="AA29" s="47">
        <v>0</v>
      </c>
      <c r="AB29" s="50">
        <v>29752</v>
      </c>
      <c r="AC29" s="50">
        <v>29752</v>
      </c>
      <c r="AD29" s="50">
        <v>0</v>
      </c>
    </row>
    <row r="30" spans="1:30" ht="73.5" x14ac:dyDescent="0.25">
      <c r="A30" s="13">
        <v>27</v>
      </c>
      <c r="B30" s="37" t="s">
        <v>75</v>
      </c>
      <c r="C30" s="51" t="s">
        <v>76</v>
      </c>
      <c r="D30" s="38" t="s">
        <v>77</v>
      </c>
      <c r="E30" s="38" t="s">
        <v>33</v>
      </c>
      <c r="F30" s="39" t="s">
        <v>36</v>
      </c>
      <c r="G30" s="21">
        <v>4000</v>
      </c>
      <c r="H30" s="21">
        <v>-800</v>
      </c>
      <c r="I30" s="21">
        <v>3200</v>
      </c>
      <c r="J30" s="21">
        <v>0</v>
      </c>
      <c r="K30" s="21">
        <v>3200</v>
      </c>
      <c r="L30" s="22">
        <v>2492.21</v>
      </c>
      <c r="M30" s="22">
        <v>2492.21</v>
      </c>
      <c r="N30" s="22">
        <v>2492.21</v>
      </c>
      <c r="O30" s="23">
        <v>7476.63</v>
      </c>
      <c r="P30" s="21">
        <v>3075.08</v>
      </c>
      <c r="Q30" s="21">
        <v>3200</v>
      </c>
      <c r="R30" s="21">
        <v>3052.66</v>
      </c>
      <c r="S30" s="23">
        <v>9327.74</v>
      </c>
      <c r="T30" s="22">
        <v>3376.29</v>
      </c>
      <c r="U30" s="22">
        <v>3200</v>
      </c>
      <c r="V30" s="24">
        <v>3050.47</v>
      </c>
      <c r="W30" s="23">
        <v>9626.76</v>
      </c>
      <c r="X30" s="22">
        <v>3564.29</v>
      </c>
      <c r="Y30" s="25">
        <v>3278.4</v>
      </c>
      <c r="Z30" s="25">
        <v>3031.53</v>
      </c>
      <c r="AA30" s="23">
        <v>9874.2200000000012</v>
      </c>
      <c r="AB30" s="26">
        <v>36305.35</v>
      </c>
      <c r="AC30" s="26">
        <v>36259.99</v>
      </c>
      <c r="AD30" s="26">
        <v>45.360000000000582</v>
      </c>
    </row>
    <row r="31" spans="1:30" ht="73.5" x14ac:dyDescent="0.25">
      <c r="A31" s="13">
        <v>28</v>
      </c>
      <c r="B31" s="37" t="s">
        <v>78</v>
      </c>
      <c r="C31" s="51" t="s">
        <v>76</v>
      </c>
      <c r="D31" s="38" t="s">
        <v>77</v>
      </c>
      <c r="E31" s="39" t="s">
        <v>33</v>
      </c>
      <c r="F31" s="39" t="s">
        <v>36</v>
      </c>
      <c r="G31" s="21">
        <v>4000</v>
      </c>
      <c r="H31" s="21">
        <v>-800</v>
      </c>
      <c r="I31" s="21">
        <v>3200</v>
      </c>
      <c r="J31" s="21">
        <v>0</v>
      </c>
      <c r="K31" s="21">
        <v>3200</v>
      </c>
      <c r="L31" s="22">
        <v>2494.9899999999998</v>
      </c>
      <c r="M31" s="22">
        <v>2487.59</v>
      </c>
      <c r="N31" s="22">
        <v>2463.39</v>
      </c>
      <c r="O31" s="23">
        <v>7445.9699999999993</v>
      </c>
      <c r="P31" s="21">
        <v>3108.92</v>
      </c>
      <c r="Q31" s="21">
        <v>3197</v>
      </c>
      <c r="R31" s="21">
        <v>3066.34</v>
      </c>
      <c r="S31" s="23">
        <v>9372.26</v>
      </c>
      <c r="T31" s="22">
        <v>3184.71</v>
      </c>
      <c r="U31" s="22">
        <v>3186</v>
      </c>
      <c r="V31" s="24">
        <v>3044.53</v>
      </c>
      <c r="W31" s="23">
        <v>9415.24</v>
      </c>
      <c r="X31" s="22">
        <v>3575.71</v>
      </c>
      <c r="Y31" s="25">
        <v>3287.6</v>
      </c>
      <c r="Z31" s="25">
        <v>3032.2799999999993</v>
      </c>
      <c r="AA31" s="23">
        <v>9895.5899999999983</v>
      </c>
      <c r="AB31" s="26">
        <v>36129.06</v>
      </c>
      <c r="AC31" s="26">
        <v>36083.699999999997</v>
      </c>
      <c r="AD31" s="26">
        <v>45.360000000000582</v>
      </c>
    </row>
    <row r="32" spans="1:30" ht="42" x14ac:dyDescent="0.25">
      <c r="A32" s="13">
        <v>29</v>
      </c>
      <c r="B32" s="37" t="s">
        <v>79</v>
      </c>
      <c r="C32" s="51" t="s">
        <v>80</v>
      </c>
      <c r="D32" s="38" t="s">
        <v>77</v>
      </c>
      <c r="E32" s="39" t="s">
        <v>33</v>
      </c>
      <c r="F32" s="39" t="s">
        <v>36</v>
      </c>
      <c r="G32" s="21">
        <v>4000</v>
      </c>
      <c r="H32" s="21">
        <v>-800</v>
      </c>
      <c r="I32" s="21">
        <v>3200</v>
      </c>
      <c r="J32" s="21">
        <v>0</v>
      </c>
      <c r="K32" s="21">
        <v>3200</v>
      </c>
      <c r="L32" s="22">
        <v>0</v>
      </c>
      <c r="M32" s="22">
        <v>2512</v>
      </c>
      <c r="N32" s="22">
        <v>2512</v>
      </c>
      <c r="O32" s="23">
        <v>5024</v>
      </c>
      <c r="P32" s="21">
        <v>3079</v>
      </c>
      <c r="Q32" s="21">
        <v>3043</v>
      </c>
      <c r="R32" s="21">
        <v>3027</v>
      </c>
      <c r="S32" s="23">
        <v>9149</v>
      </c>
      <c r="T32" s="22">
        <v>3221</v>
      </c>
      <c r="U32" s="22">
        <v>2618</v>
      </c>
      <c r="V32" s="24">
        <v>3053</v>
      </c>
      <c r="W32" s="23">
        <v>8892</v>
      </c>
      <c r="X32" s="22">
        <v>3441</v>
      </c>
      <c r="Y32" s="25">
        <v>3174</v>
      </c>
      <c r="Z32" s="25">
        <v>2980.02</v>
      </c>
      <c r="AA32" s="23">
        <v>9595.02</v>
      </c>
      <c r="AB32" s="26">
        <v>32660.02</v>
      </c>
      <c r="AC32" s="26">
        <v>32660.02</v>
      </c>
      <c r="AD32" s="26">
        <v>0</v>
      </c>
    </row>
    <row r="33" spans="1:30" ht="84" x14ac:dyDescent="0.25">
      <c r="A33" s="13">
        <v>30</v>
      </c>
      <c r="B33" s="52" t="s">
        <v>81</v>
      </c>
      <c r="C33" s="51" t="s">
        <v>82</v>
      </c>
      <c r="D33" s="38" t="s">
        <v>77</v>
      </c>
      <c r="E33" s="39" t="s">
        <v>33</v>
      </c>
      <c r="F33" s="39" t="s">
        <v>83</v>
      </c>
      <c r="G33" s="21">
        <v>4000</v>
      </c>
      <c r="H33" s="21">
        <v>-800</v>
      </c>
      <c r="I33" s="21">
        <v>3200</v>
      </c>
      <c r="J33" s="21">
        <v>0</v>
      </c>
      <c r="K33" s="21">
        <v>3200</v>
      </c>
      <c r="L33" s="22">
        <v>2492.21</v>
      </c>
      <c r="M33" s="22">
        <v>2492.21</v>
      </c>
      <c r="N33" s="22">
        <v>2492.21</v>
      </c>
      <c r="O33" s="23">
        <v>7476.63</v>
      </c>
      <c r="P33" s="21">
        <v>3075.08</v>
      </c>
      <c r="Q33" s="21">
        <v>3200</v>
      </c>
      <c r="R33" s="21">
        <v>3052.66</v>
      </c>
      <c r="S33" s="23">
        <v>9327.74</v>
      </c>
      <c r="T33" s="22">
        <v>3376.29</v>
      </c>
      <c r="U33" s="22">
        <v>3200</v>
      </c>
      <c r="V33" s="24">
        <v>3050.47</v>
      </c>
      <c r="W33" s="23">
        <v>9626.76</v>
      </c>
      <c r="X33" s="22">
        <v>3564.29</v>
      </c>
      <c r="Y33" s="25">
        <v>3200</v>
      </c>
      <c r="Z33" s="25">
        <v>3031.53</v>
      </c>
      <c r="AA33" s="23">
        <v>9795.82</v>
      </c>
      <c r="AB33" s="26">
        <v>36226.949999999997</v>
      </c>
      <c r="AC33" s="26">
        <v>36181.589999999997</v>
      </c>
      <c r="AD33" s="26">
        <v>45.360000000000582</v>
      </c>
    </row>
    <row r="34" spans="1:30" ht="84" x14ac:dyDescent="0.25">
      <c r="A34" s="13">
        <v>31</v>
      </c>
      <c r="B34" s="37" t="s">
        <v>84</v>
      </c>
      <c r="C34" s="51" t="s">
        <v>82</v>
      </c>
      <c r="D34" s="38" t="s">
        <v>77</v>
      </c>
      <c r="E34" s="39" t="s">
        <v>53</v>
      </c>
      <c r="F34" s="39" t="s">
        <v>85</v>
      </c>
      <c r="G34" s="21">
        <v>4000</v>
      </c>
      <c r="H34" s="21">
        <v>-800</v>
      </c>
      <c r="I34" s="21">
        <v>3200</v>
      </c>
      <c r="J34" s="21">
        <v>1600</v>
      </c>
      <c r="K34" s="21">
        <v>4800</v>
      </c>
      <c r="L34" s="22">
        <v>3738.32</v>
      </c>
      <c r="M34" s="22">
        <v>3738.32</v>
      </c>
      <c r="N34" s="22">
        <v>3738.32</v>
      </c>
      <c r="O34" s="23">
        <v>11214.960000000001</v>
      </c>
      <c r="P34" s="21">
        <v>4612.6000000000004</v>
      </c>
      <c r="Q34" s="21">
        <v>4800</v>
      </c>
      <c r="R34" s="21">
        <v>4578.9799999999996</v>
      </c>
      <c r="S34" s="23">
        <v>13991.58</v>
      </c>
      <c r="T34" s="22">
        <v>5064.43</v>
      </c>
      <c r="U34" s="22">
        <v>4800</v>
      </c>
      <c r="V34" s="24">
        <v>4575.7</v>
      </c>
      <c r="W34" s="23">
        <v>14440.130000000001</v>
      </c>
      <c r="X34" s="22">
        <v>5346.43</v>
      </c>
      <c r="Y34" s="25">
        <v>4800</v>
      </c>
      <c r="Z34" s="25">
        <v>4547.29</v>
      </c>
      <c r="AA34" s="23">
        <v>14693.720000000001</v>
      </c>
      <c r="AB34" s="26">
        <v>54340.39</v>
      </c>
      <c r="AC34" s="26">
        <v>54272.35</v>
      </c>
      <c r="AD34" s="26">
        <v>68.040000000000873</v>
      </c>
    </row>
    <row r="35" spans="1:30" ht="63" x14ac:dyDescent="0.25">
      <c r="A35" s="13">
        <v>32</v>
      </c>
      <c r="B35" s="37" t="s">
        <v>86</v>
      </c>
      <c r="C35" s="51" t="s">
        <v>82</v>
      </c>
      <c r="D35" s="38" t="s">
        <v>77</v>
      </c>
      <c r="E35" s="39" t="s">
        <v>53</v>
      </c>
      <c r="F35" s="39" t="s">
        <v>87</v>
      </c>
      <c r="G35" s="21">
        <v>4000</v>
      </c>
      <c r="H35" s="21">
        <v>-800</v>
      </c>
      <c r="I35" s="21">
        <v>3200</v>
      </c>
      <c r="J35" s="21">
        <v>1600</v>
      </c>
      <c r="K35" s="21">
        <v>4800</v>
      </c>
      <c r="L35" s="22">
        <v>3558.67</v>
      </c>
      <c r="M35" s="22">
        <v>3347.07</v>
      </c>
      <c r="N35" s="22">
        <v>3696.07</v>
      </c>
      <c r="O35" s="23">
        <v>10601.81</v>
      </c>
      <c r="P35" s="21">
        <v>4619.74</v>
      </c>
      <c r="Q35" s="21">
        <v>3618</v>
      </c>
      <c r="R35" s="21">
        <v>1026.3599999999999</v>
      </c>
      <c r="S35" s="23">
        <v>9264.1</v>
      </c>
      <c r="T35" s="22">
        <v>7815.28</v>
      </c>
      <c r="U35" s="22">
        <v>4036</v>
      </c>
      <c r="V35" s="24">
        <v>4407.83</v>
      </c>
      <c r="W35" s="23">
        <v>16259.109999999999</v>
      </c>
      <c r="X35" s="22">
        <v>3131.28</v>
      </c>
      <c r="Y35" s="25">
        <v>6718</v>
      </c>
      <c r="Z35" s="25">
        <v>4479.25</v>
      </c>
      <c r="AA35" s="23">
        <v>14328.53</v>
      </c>
      <c r="AB35" s="26">
        <v>50453.549999999996</v>
      </c>
      <c r="AC35" s="26">
        <v>50517.539999999994</v>
      </c>
      <c r="AD35" s="26">
        <v>-63.989999999997963</v>
      </c>
    </row>
    <row r="36" spans="1:30" ht="52.5" x14ac:dyDescent="0.25">
      <c r="A36" s="13">
        <v>33</v>
      </c>
      <c r="B36" s="37" t="s">
        <v>88</v>
      </c>
      <c r="C36" s="51" t="s">
        <v>89</v>
      </c>
      <c r="D36" s="38" t="s">
        <v>77</v>
      </c>
      <c r="E36" s="39" t="s">
        <v>53</v>
      </c>
      <c r="F36" s="39" t="s">
        <v>90</v>
      </c>
      <c r="G36" s="21">
        <v>4000</v>
      </c>
      <c r="H36" s="21">
        <v>-800</v>
      </c>
      <c r="I36" s="21">
        <v>3200</v>
      </c>
      <c r="J36" s="21">
        <v>1600</v>
      </c>
      <c r="K36" s="21">
        <v>4800</v>
      </c>
      <c r="L36" s="22">
        <v>0</v>
      </c>
      <c r="M36" s="22">
        <v>0</v>
      </c>
      <c r="N36" s="22">
        <v>0</v>
      </c>
      <c r="O36" s="23">
        <v>0</v>
      </c>
      <c r="P36" s="21">
        <v>4651</v>
      </c>
      <c r="Q36" s="21">
        <v>4800</v>
      </c>
      <c r="R36" s="21">
        <v>4546</v>
      </c>
      <c r="S36" s="23">
        <v>13997</v>
      </c>
      <c r="T36" s="22">
        <v>4817</v>
      </c>
      <c r="U36" s="22">
        <v>4866</v>
      </c>
      <c r="V36" s="24">
        <v>4620</v>
      </c>
      <c r="W36" s="23">
        <v>14303</v>
      </c>
      <c r="X36" s="22">
        <v>4989</v>
      </c>
      <c r="Y36" s="25">
        <v>4883</v>
      </c>
      <c r="Z36" s="25">
        <v>4387.8</v>
      </c>
      <c r="AA36" s="23">
        <v>14259.8</v>
      </c>
      <c r="AB36" s="26">
        <v>42559.8</v>
      </c>
      <c r="AC36" s="26">
        <v>42559.8</v>
      </c>
      <c r="AD36" s="26">
        <v>0</v>
      </c>
    </row>
    <row r="37" spans="1:30" x14ac:dyDescent="0.25">
      <c r="A37" s="35"/>
      <c r="B37" s="34" t="s">
        <v>91</v>
      </c>
      <c r="C37" s="35"/>
      <c r="D37" s="35"/>
      <c r="E37" s="35"/>
      <c r="F37" s="35"/>
      <c r="G37" s="58">
        <v>132000</v>
      </c>
      <c r="H37" s="58">
        <v>-10400</v>
      </c>
      <c r="I37" s="58">
        <v>121600</v>
      </c>
      <c r="J37" s="58">
        <v>11600</v>
      </c>
      <c r="K37" s="58">
        <v>133200</v>
      </c>
      <c r="L37" s="58">
        <v>95946.200000000041</v>
      </c>
      <c r="M37" s="58">
        <v>100935.00000000003</v>
      </c>
      <c r="N37" s="58">
        <v>99397.000000000029</v>
      </c>
      <c r="O37" s="59">
        <v>296278.2</v>
      </c>
      <c r="P37" s="58">
        <v>127038.22000000002</v>
      </c>
      <c r="Q37" s="58">
        <v>129459.8</v>
      </c>
      <c r="R37" s="58">
        <v>124932.40000000001</v>
      </c>
      <c r="S37" s="59">
        <v>381430.42</v>
      </c>
      <c r="T37" s="60">
        <v>138560.99999999997</v>
      </c>
      <c r="U37" s="60">
        <v>126351.6</v>
      </c>
      <c r="V37" s="60">
        <v>122266</v>
      </c>
      <c r="W37" s="59">
        <v>387178.6</v>
      </c>
      <c r="X37" s="60">
        <v>136747.19999999998</v>
      </c>
      <c r="Y37" s="60">
        <v>131307.79999999999</v>
      </c>
      <c r="Z37" s="60">
        <v>120057.77999999997</v>
      </c>
      <c r="AA37" s="59">
        <v>388112.77999999997</v>
      </c>
      <c r="AB37" s="61">
        <v>1453000</v>
      </c>
      <c r="AC37" s="61">
        <v>1453000</v>
      </c>
      <c r="AD37" s="61">
        <v>0</v>
      </c>
    </row>
    <row r="38" spans="1:30" ht="15.75" x14ac:dyDescent="0.25">
      <c r="A38" s="53">
        <f>A36-1</f>
        <v>32</v>
      </c>
      <c r="B38" s="54" t="s">
        <v>92</v>
      </c>
      <c r="C38" s="55"/>
      <c r="D38" s="55"/>
      <c r="E38" s="55"/>
      <c r="F38" s="55"/>
      <c r="G38" s="56"/>
      <c r="H38" s="56"/>
      <c r="I38" s="57"/>
      <c r="J38" s="57"/>
      <c r="K38" s="57">
        <v>4800</v>
      </c>
      <c r="L38" s="57"/>
      <c r="M38" s="8"/>
      <c r="N38" s="8"/>
      <c r="O38" s="8"/>
      <c r="P38" s="57"/>
      <c r="Q38" s="57"/>
      <c r="R38" s="8"/>
      <c r="S38" s="9" t="s">
        <v>94</v>
      </c>
      <c r="T38" s="8"/>
      <c r="U38" s="8"/>
      <c r="V38" s="9"/>
      <c r="W38" s="11">
        <f>O37+S37+W37+X37+Y37</f>
        <v>1332942.22</v>
      </c>
      <c r="X38" s="9"/>
      <c r="Y38" s="9"/>
      <c r="Z38" s="9"/>
      <c r="AA38" s="1"/>
      <c r="AB38" s="8"/>
      <c r="AC38" s="10"/>
      <c r="AD38" s="8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 NOV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2023-01-05T11:49:00Z</dcterms:modified>
</cp:coreProperties>
</file>