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AfisareSITE\PARA\"/>
    </mc:Choice>
  </mc:AlternateContent>
  <bookViews>
    <workbookView xWindow="480" yWindow="1020" windowWidth="15195" windowHeight="10860"/>
  </bookViews>
  <sheets>
    <sheet name="Sheet1" sheetId="89" r:id="rId1"/>
  </sheets>
  <calcPr calcId="152511"/>
</workbook>
</file>

<file path=xl/calcChain.xml><?xml version="1.0" encoding="utf-8"?>
<calcChain xmlns="http://schemas.openxmlformats.org/spreadsheetml/2006/main">
  <c r="D24" i="89" l="1"/>
  <c r="G21" i="89"/>
  <c r="H20" i="89"/>
  <c r="H19" i="89"/>
  <c r="H18" i="89"/>
  <c r="H17" i="89"/>
  <c r="H16" i="89"/>
  <c r="H21" i="89" l="1"/>
  <c r="D26" i="89"/>
  <c r="E21" i="89"/>
  <c r="F21" i="89" l="1"/>
  <c r="D21" i="89" l="1"/>
</calcChain>
</file>

<file path=xl/sharedStrings.xml><?xml version="1.0" encoding="utf-8"?>
<sst xmlns="http://schemas.openxmlformats.org/spreadsheetml/2006/main" count="32" uniqueCount="32">
  <si>
    <t>CAS IALOMITA</t>
  </si>
  <si>
    <t>PHILOS</t>
  </si>
  <si>
    <t>BIOMED</t>
  </si>
  <si>
    <t>PLUSS</t>
  </si>
  <si>
    <t>nr crt</t>
  </si>
  <si>
    <t>Laborator</t>
  </si>
  <si>
    <t>total laboratoare</t>
  </si>
  <si>
    <t>spital SLOBOZIA</t>
  </si>
  <si>
    <t>INTOCMIT</t>
  </si>
  <si>
    <t>DIRECTOR EXECUTIV R.C</t>
  </si>
  <si>
    <t xml:space="preserve">    EC MIHAI GEANTA</t>
  </si>
  <si>
    <t>AVIZAT   MEDIC SEF</t>
  </si>
  <si>
    <t>dr ALIONA SUVAC</t>
  </si>
  <si>
    <t xml:space="preserve">    EC ANDA    BUSUIOC</t>
  </si>
  <si>
    <t xml:space="preserve">CONTRACT   HEMOGLOBINA   GLICOZILATA   </t>
  </si>
  <si>
    <t>IMEX CELIA</t>
  </si>
  <si>
    <t>DIRECTOR GENERAL,</t>
  </si>
  <si>
    <t>lei</t>
  </si>
  <si>
    <t xml:space="preserve">   DIRECTOR EXECUTIV D.E</t>
  </si>
  <si>
    <t xml:space="preserve">     EC DOINA STAN</t>
  </si>
  <si>
    <t xml:space="preserve">februarie </t>
  </si>
  <si>
    <t>total 2022</t>
  </si>
  <si>
    <t xml:space="preserve">ianuarie   </t>
  </si>
  <si>
    <t>CA aprobat an  2022</t>
  </si>
  <si>
    <t>martie</t>
  </si>
  <si>
    <t xml:space="preserve"> Monica MATEI</t>
  </si>
  <si>
    <t>aprilie</t>
  </si>
  <si>
    <t>atribuire valoare aprilie 2022</t>
  </si>
  <si>
    <t xml:space="preserve">aprilie </t>
  </si>
  <si>
    <t>ramas necontractat</t>
  </si>
  <si>
    <t xml:space="preserve">contractat trim I </t>
  </si>
  <si>
    <t>Nr. 3270 din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</si>
</sst>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3" xfId="0" applyFont="1" applyFill="1" applyBorder="1"/>
    <xf numFmtId="4" fontId="2" fillId="0" borderId="0" xfId="0" applyNumberFormat="1" applyFont="1" applyFill="1" applyBorder="1"/>
    <xf numFmtId="4" fontId="2" fillId="0" borderId="0" xfId="0" applyNumberFormat="1" applyFont="1" applyBorder="1"/>
    <xf numFmtId="0" fontId="3" fillId="0" borderId="4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4" fontId="3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4" fillId="0" borderId="0" xfId="0" applyNumberFormat="1" applyFont="1"/>
    <xf numFmtId="0" fontId="5" fillId="0" borderId="0" xfId="0" applyFont="1"/>
    <xf numFmtId="4" fontId="5" fillId="0" borderId="0" xfId="0" applyNumberFormat="1" applyFont="1"/>
    <xf numFmtId="4" fontId="3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Alignment="1"/>
    <xf numFmtId="0" fontId="6" fillId="0" borderId="0" xfId="0" applyFont="1"/>
    <xf numFmtId="0" fontId="7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2" xfId="0" applyFont="1" applyFill="1" applyBorder="1"/>
    <xf numFmtId="4" fontId="7" fillId="0" borderId="0" xfId="0" applyNumberFormat="1" applyFont="1"/>
    <xf numFmtId="0" fontId="3" fillId="0" borderId="0" xfId="0" applyFont="1" applyAlignment="1"/>
    <xf numFmtId="4" fontId="3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/>
    <xf numFmtId="4" fontId="8" fillId="0" borderId="0" xfId="0" applyNumberFormat="1" applyFont="1"/>
    <xf numFmtId="0" fontId="7" fillId="0" borderId="1" xfId="0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/>
    <xf numFmtId="0" fontId="10" fillId="0" borderId="0" xfId="0" applyFont="1"/>
    <xf numFmtId="0" fontId="10" fillId="0" borderId="0" xfId="2" applyFont="1"/>
    <xf numFmtId="0" fontId="3" fillId="0" borderId="2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/>
    <xf numFmtId="0" fontId="11" fillId="0" borderId="0" xfId="0" applyFont="1"/>
    <xf numFmtId="0" fontId="1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0" fontId="6" fillId="0" borderId="0" xfId="0" applyFont="1" applyFill="1"/>
    <xf numFmtId="0" fontId="3" fillId="0" borderId="0" xfId="0" applyFont="1" applyFill="1"/>
    <xf numFmtId="4" fontId="4" fillId="0" borderId="0" xfId="0" applyNumberFormat="1" applyFont="1" applyFill="1" applyBorder="1"/>
    <xf numFmtId="4" fontId="13" fillId="0" borderId="0" xfId="0" applyNumberFormat="1" applyFont="1" applyFill="1" applyBorder="1"/>
    <xf numFmtId="4" fontId="14" fillId="0" borderId="0" xfId="0" applyNumberFormat="1" applyFont="1"/>
    <xf numFmtId="4" fontId="2" fillId="0" borderId="10" xfId="0" applyNumberFormat="1" applyFont="1" applyFill="1" applyBorder="1"/>
    <xf numFmtId="4" fontId="2" fillId="0" borderId="1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4" fontId="2" fillId="0" borderId="14" xfId="0" applyNumberFormat="1" applyFont="1" applyFill="1" applyBorder="1"/>
    <xf numFmtId="4" fontId="3" fillId="0" borderId="1" xfId="0" applyNumberFormat="1" applyFont="1" applyFill="1" applyBorder="1"/>
    <xf numFmtId="4" fontId="3" fillId="0" borderId="12" xfId="0" applyNumberFormat="1" applyFont="1" applyFill="1" applyBorder="1"/>
    <xf numFmtId="4" fontId="3" fillId="0" borderId="13" xfId="0" applyNumberFormat="1" applyFont="1" applyFill="1" applyBorder="1"/>
    <xf numFmtId="0" fontId="2" fillId="2" borderId="0" xfId="0" applyFont="1" applyFill="1"/>
    <xf numFmtId="0" fontId="6" fillId="2" borderId="0" xfId="0" applyFont="1" applyFill="1"/>
    <xf numFmtId="0" fontId="11" fillId="0" borderId="0" xfId="0" applyFont="1" applyAlignme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tabSelected="1" workbookViewId="0">
      <selection activeCell="G17" sqref="G17:G20"/>
    </sheetView>
  </sheetViews>
  <sheetFormatPr defaultRowHeight="15.75" x14ac:dyDescent="0.25"/>
  <cols>
    <col min="1" max="1" width="5.42578125" style="1" customWidth="1"/>
    <col min="2" max="2" width="12.140625" style="1" customWidth="1"/>
    <col min="3" max="3" width="21.7109375" style="1" customWidth="1"/>
    <col min="4" max="4" width="15.5703125" style="1" customWidth="1"/>
    <col min="5" max="5" width="11.42578125" style="1" bestFit="1" customWidth="1"/>
    <col min="6" max="7" width="10.5703125" style="1" customWidth="1"/>
    <col min="8" max="8" width="13.28515625" style="1" customWidth="1"/>
    <col min="9" max="13" width="10.7109375" style="1" customWidth="1"/>
    <col min="14" max="14" width="9.140625" style="1" customWidth="1"/>
    <col min="15" max="15" width="11" style="1" customWidth="1"/>
    <col min="16" max="16" width="10.7109375" style="1" customWidth="1"/>
    <col min="17" max="17" width="10.85546875" style="1" customWidth="1"/>
    <col min="18" max="18" width="9" style="1" customWidth="1"/>
    <col min="19" max="19" width="8.85546875" style="1" customWidth="1"/>
    <col min="20" max="20" width="11.140625" style="1" customWidth="1"/>
    <col min="21" max="21" width="9" style="1" customWidth="1"/>
    <col min="22" max="22" width="9.140625" style="1" customWidth="1"/>
    <col min="23" max="23" width="9.85546875" style="1" customWidth="1"/>
    <col min="24" max="24" width="12.5703125" style="1" customWidth="1"/>
    <col min="25" max="26" width="10.140625" style="1" bestFit="1" customWidth="1"/>
    <col min="27" max="27" width="9.42578125" style="1" customWidth="1"/>
    <col min="28" max="28" width="11.42578125" style="1" bestFit="1" customWidth="1"/>
    <col min="29" max="29" width="9.42578125" style="1" customWidth="1"/>
    <col min="30" max="30" width="10.28515625" style="1" customWidth="1"/>
    <col min="31" max="31" width="9.85546875" style="1" customWidth="1"/>
    <col min="32" max="32" width="9.7109375" style="1" customWidth="1"/>
    <col min="33" max="33" width="9.140625" style="1" bestFit="1" customWidth="1"/>
    <col min="34" max="34" width="9.28515625" style="1" customWidth="1"/>
    <col min="35" max="35" width="9.85546875" style="1" customWidth="1"/>
    <col min="36" max="16384" width="9.140625" style="1"/>
  </cols>
  <sheetData>
    <row r="1" spans="1:35" x14ac:dyDescent="0.25">
      <c r="A1" s="2" t="s">
        <v>0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35" s="46" customFormat="1" x14ac:dyDescent="0.25">
      <c r="A2" s="61" t="s">
        <v>31</v>
      </c>
      <c r="B2" s="62"/>
      <c r="C2" s="62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F2" s="48"/>
    </row>
    <row r="3" spans="1:35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F3" s="2"/>
    </row>
    <row r="4" spans="1:35" x14ac:dyDescent="0.25">
      <c r="A4" s="34" t="s">
        <v>16</v>
      </c>
      <c r="B4" s="35"/>
      <c r="C4" s="35"/>
      <c r="D4" s="34" t="s">
        <v>18</v>
      </c>
      <c r="F4" s="37"/>
      <c r="G4" s="37"/>
      <c r="H4" s="34" t="s">
        <v>9</v>
      </c>
      <c r="J4" s="37"/>
      <c r="K4" s="37"/>
      <c r="L4" s="37"/>
      <c r="M4" s="37"/>
      <c r="N4" s="37"/>
      <c r="P4" s="37"/>
      <c r="S4" s="37"/>
      <c r="T4" s="36"/>
      <c r="V4" s="37"/>
      <c r="X4" s="37"/>
      <c r="Y4" s="37"/>
      <c r="Z4" s="36"/>
      <c r="AB4" s="22"/>
      <c r="AC4" s="22"/>
      <c r="AF4" s="2"/>
    </row>
    <row r="5" spans="1:35" x14ac:dyDescent="0.25">
      <c r="A5" s="34" t="s">
        <v>10</v>
      </c>
      <c r="B5" s="36"/>
      <c r="C5" s="36"/>
      <c r="D5" s="34" t="s">
        <v>19</v>
      </c>
      <c r="F5" s="37"/>
      <c r="G5" s="37"/>
      <c r="H5" s="34" t="s">
        <v>13</v>
      </c>
      <c r="J5" s="37"/>
      <c r="K5" s="37"/>
      <c r="L5" s="37"/>
      <c r="M5" s="37"/>
      <c r="N5" s="37"/>
      <c r="P5" s="37"/>
      <c r="S5" s="37"/>
      <c r="T5" s="36"/>
      <c r="V5" s="37"/>
      <c r="X5" s="37"/>
      <c r="Y5" s="37"/>
      <c r="Z5" s="36"/>
      <c r="AB5" s="22"/>
      <c r="AC5" s="22"/>
      <c r="AD5" s="2"/>
      <c r="AE5" s="2"/>
      <c r="AF5" s="2"/>
      <c r="AG5" s="2"/>
      <c r="AH5" s="2"/>
      <c r="AI5" s="2"/>
    </row>
    <row r="6" spans="1:35" x14ac:dyDescent="0.25">
      <c r="A6" s="34"/>
      <c r="B6" s="36"/>
      <c r="C6" s="36"/>
      <c r="D6" s="34"/>
      <c r="F6" s="37"/>
      <c r="G6" s="37"/>
      <c r="H6" s="34"/>
      <c r="J6" s="37"/>
      <c r="K6" s="37"/>
      <c r="L6" s="37"/>
      <c r="M6" s="37"/>
      <c r="N6" s="37"/>
      <c r="P6" s="37"/>
      <c r="S6" s="37"/>
      <c r="T6" s="36"/>
      <c r="V6" s="37"/>
      <c r="X6" s="37"/>
      <c r="Y6" s="37"/>
      <c r="Z6" s="36"/>
      <c r="AB6" s="22"/>
      <c r="AC6" s="22"/>
      <c r="AD6" s="2"/>
      <c r="AE6" s="2"/>
      <c r="AF6" s="2"/>
      <c r="AG6" s="2"/>
      <c r="AH6" s="2"/>
      <c r="AI6" s="2"/>
    </row>
    <row r="7" spans="1:35" x14ac:dyDescent="0.25">
      <c r="A7" s="34"/>
      <c r="B7" s="36"/>
      <c r="C7" s="36"/>
      <c r="D7" s="34"/>
      <c r="F7" s="37"/>
      <c r="G7" s="37"/>
      <c r="H7" s="34"/>
      <c r="J7" s="37"/>
      <c r="K7" s="37"/>
      <c r="L7" s="37"/>
      <c r="M7" s="37"/>
      <c r="N7" s="37"/>
      <c r="P7" s="37"/>
      <c r="S7" s="37"/>
      <c r="T7" s="36"/>
      <c r="V7" s="37"/>
      <c r="X7" s="37"/>
      <c r="Y7" s="37"/>
      <c r="Z7" s="36"/>
      <c r="AB7" s="22"/>
      <c r="AC7" s="22"/>
      <c r="AD7" s="2"/>
      <c r="AE7" s="2"/>
      <c r="AF7" s="2"/>
      <c r="AG7" s="2"/>
      <c r="AH7" s="2"/>
      <c r="AI7" s="2"/>
    </row>
    <row r="8" spans="1:35" x14ac:dyDescent="0.25">
      <c r="A8" s="3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  <c r="R8" s="37"/>
      <c r="S8" s="37"/>
      <c r="T8" s="36"/>
      <c r="U8" s="37"/>
      <c r="V8" s="37"/>
      <c r="W8" s="34"/>
      <c r="X8" s="37"/>
      <c r="Y8" s="37"/>
      <c r="Z8" s="36"/>
      <c r="AB8" s="22"/>
      <c r="AC8" s="22"/>
      <c r="AD8" s="2"/>
      <c r="AE8" s="2"/>
      <c r="AF8" s="2"/>
      <c r="AG8" s="2"/>
      <c r="AH8" s="2"/>
      <c r="AI8" s="2"/>
    </row>
    <row r="9" spans="1:35" x14ac:dyDescent="0.25">
      <c r="A9" s="34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7"/>
      <c r="R9" s="37"/>
      <c r="S9" s="37"/>
      <c r="T9" s="36"/>
      <c r="U9" s="37"/>
      <c r="V9" s="37"/>
      <c r="W9" s="34"/>
      <c r="X9" s="37"/>
      <c r="Y9" s="37"/>
      <c r="Z9" s="36"/>
      <c r="AB9" s="22"/>
      <c r="AC9" s="22"/>
      <c r="AD9" s="2"/>
      <c r="AE9" s="2"/>
      <c r="AF9" s="2"/>
      <c r="AG9" s="2"/>
      <c r="AH9" s="2"/>
      <c r="AI9" s="2"/>
    </row>
    <row r="10" spans="1:35" x14ac:dyDescent="0.25">
      <c r="A10" s="23"/>
      <c r="B10" s="23"/>
      <c r="C10" s="23"/>
      <c r="D10" s="23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3"/>
      <c r="R10" s="23"/>
      <c r="S10" s="23"/>
      <c r="T10" s="23"/>
      <c r="U10" s="23"/>
      <c r="V10" s="23"/>
      <c r="W10" s="23"/>
      <c r="X10" s="23"/>
      <c r="Y10" s="23"/>
      <c r="Z10" s="22"/>
      <c r="AA10" s="22"/>
      <c r="AB10" s="22"/>
      <c r="AC10" s="22"/>
    </row>
    <row r="11" spans="1:35" ht="18.75" x14ac:dyDescent="0.3">
      <c r="C11" s="42" t="s">
        <v>14</v>
      </c>
    </row>
    <row r="12" spans="1:35" ht="18.75" x14ac:dyDescent="0.3">
      <c r="C12" s="63" t="s">
        <v>27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35" ht="18.75" x14ac:dyDescent="0.3">
      <c r="D13" s="42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35" ht="19.5" thickBot="1" x14ac:dyDescent="0.35">
      <c r="D14" s="43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3"/>
    </row>
    <row r="15" spans="1:35" ht="16.5" thickBot="1" x14ac:dyDescent="0.3">
      <c r="B15" s="33" t="s">
        <v>4</v>
      </c>
      <c r="C15" s="39" t="s">
        <v>5</v>
      </c>
      <c r="D15" s="54" t="s">
        <v>22</v>
      </c>
      <c r="E15" s="55" t="s">
        <v>20</v>
      </c>
      <c r="F15" s="56" t="s">
        <v>24</v>
      </c>
      <c r="G15" s="56" t="s">
        <v>26</v>
      </c>
      <c r="H15" s="56" t="s">
        <v>21</v>
      </c>
      <c r="I15" s="24"/>
      <c r="J15" s="24"/>
      <c r="K15" s="24"/>
      <c r="L15" s="24"/>
      <c r="M15" s="24"/>
      <c r="N15" s="24"/>
      <c r="O15" s="24"/>
      <c r="P15" s="24"/>
      <c r="Q15" s="45"/>
      <c r="R15" s="5"/>
    </row>
    <row r="16" spans="1:35" x14ac:dyDescent="0.25">
      <c r="B16" s="7">
        <v>1</v>
      </c>
      <c r="C16" s="25" t="s">
        <v>1</v>
      </c>
      <c r="D16" s="53">
        <v>840</v>
      </c>
      <c r="E16" s="53">
        <v>640</v>
      </c>
      <c r="F16" s="53">
        <v>944</v>
      </c>
      <c r="G16" s="53">
        <v>600</v>
      </c>
      <c r="H16" s="53">
        <f>SUM(D16:G16)</f>
        <v>3024</v>
      </c>
      <c r="I16" s="8"/>
      <c r="J16" s="8"/>
      <c r="K16" s="8"/>
      <c r="L16" s="8"/>
      <c r="M16" s="8"/>
      <c r="N16" s="8"/>
      <c r="O16" s="8"/>
      <c r="P16" s="8"/>
      <c r="Q16" s="9"/>
      <c r="R16" s="5"/>
      <c r="S16" s="5"/>
      <c r="T16" s="5"/>
      <c r="U16" s="5"/>
      <c r="V16" s="5"/>
      <c r="W16" s="5"/>
      <c r="X16" s="5"/>
      <c r="Y16" s="5"/>
    </row>
    <row r="17" spans="1:37" x14ac:dyDescent="0.25">
      <c r="B17" s="10">
        <v>2</v>
      </c>
      <c r="C17" s="26" t="s">
        <v>2</v>
      </c>
      <c r="D17" s="52">
        <v>1640</v>
      </c>
      <c r="E17" s="52">
        <v>1900</v>
      </c>
      <c r="F17" s="52">
        <v>944</v>
      </c>
      <c r="G17" s="53">
        <v>600</v>
      </c>
      <c r="H17" s="53">
        <f>SUM(D17:G17)</f>
        <v>5084</v>
      </c>
      <c r="I17" s="8"/>
      <c r="J17" s="8"/>
      <c r="K17" s="8"/>
      <c r="L17" s="8"/>
      <c r="M17" s="8"/>
      <c r="N17" s="8"/>
      <c r="O17" s="8"/>
      <c r="P17" s="8"/>
      <c r="Q17" s="9"/>
      <c r="R17" s="45"/>
      <c r="S17" s="44"/>
      <c r="T17" s="44"/>
      <c r="U17" s="44"/>
      <c r="V17" s="44"/>
      <c r="W17" s="44"/>
      <c r="X17" s="44"/>
      <c r="Y17" s="5"/>
      <c r="AA17" s="24"/>
      <c r="AB17" s="24"/>
      <c r="AC17" s="24"/>
      <c r="AD17" s="24"/>
      <c r="AE17" s="24"/>
      <c r="AF17" s="24"/>
      <c r="AG17" s="24"/>
      <c r="AH17" s="24"/>
      <c r="AI17" s="6"/>
      <c r="AJ17" s="6"/>
      <c r="AK17" s="5"/>
    </row>
    <row r="18" spans="1:37" x14ac:dyDescent="0.25">
      <c r="B18" s="10">
        <v>3</v>
      </c>
      <c r="C18" s="26" t="s">
        <v>3</v>
      </c>
      <c r="D18" s="52">
        <v>980</v>
      </c>
      <c r="E18" s="52">
        <v>1020</v>
      </c>
      <c r="F18" s="52">
        <v>944</v>
      </c>
      <c r="G18" s="53">
        <v>600</v>
      </c>
      <c r="H18" s="53">
        <f>SUM(D18:G18)</f>
        <v>3544</v>
      </c>
      <c r="I18" s="8"/>
      <c r="J18" s="8"/>
      <c r="K18" s="8"/>
      <c r="L18" s="8"/>
      <c r="M18" s="8"/>
      <c r="N18" s="8"/>
      <c r="O18" s="8"/>
      <c r="P18" s="8"/>
      <c r="Q18" s="9"/>
      <c r="R18" s="9"/>
      <c r="S18" s="8"/>
      <c r="T18" s="8"/>
      <c r="U18" s="8"/>
      <c r="V18" s="8"/>
      <c r="W18" s="8"/>
      <c r="X18" s="8"/>
      <c r="Y18" s="5"/>
      <c r="AA18" s="8"/>
      <c r="AB18" s="8"/>
      <c r="AC18" s="8"/>
      <c r="AD18" s="8"/>
      <c r="AE18" s="8"/>
      <c r="AF18" s="8"/>
      <c r="AG18" s="8"/>
      <c r="AH18" s="8"/>
      <c r="AI18" s="9"/>
      <c r="AJ18" s="9"/>
      <c r="AK18" s="5"/>
    </row>
    <row r="19" spans="1:37" x14ac:dyDescent="0.25">
      <c r="B19" s="41">
        <v>4</v>
      </c>
      <c r="C19" s="40" t="s">
        <v>15</v>
      </c>
      <c r="D19" s="52">
        <v>1040</v>
      </c>
      <c r="E19" s="52">
        <v>700</v>
      </c>
      <c r="F19" s="52">
        <v>944</v>
      </c>
      <c r="G19" s="53">
        <v>600</v>
      </c>
      <c r="H19" s="53">
        <f>SUM(D19:G19)</f>
        <v>3284</v>
      </c>
      <c r="I19" s="8"/>
      <c r="J19" s="8"/>
      <c r="K19" s="8"/>
      <c r="L19" s="8"/>
      <c r="M19" s="8"/>
      <c r="N19" s="8"/>
      <c r="O19" s="8"/>
      <c r="P19" s="8"/>
      <c r="Q19" s="9"/>
      <c r="R19" s="9"/>
      <c r="S19" s="8"/>
      <c r="T19" s="8"/>
      <c r="U19" s="8"/>
      <c r="V19" s="8"/>
      <c r="W19" s="8"/>
      <c r="X19" s="8"/>
      <c r="Y19" s="5"/>
      <c r="AA19" s="8"/>
      <c r="AB19" s="8"/>
      <c r="AC19" s="8"/>
      <c r="AD19" s="8"/>
      <c r="AE19" s="8"/>
      <c r="AF19" s="8"/>
      <c r="AG19" s="8"/>
      <c r="AH19" s="8"/>
      <c r="AI19" s="9"/>
      <c r="AJ19" s="9"/>
      <c r="AK19" s="5"/>
    </row>
    <row r="20" spans="1:37" ht="16.5" thickBot="1" x14ac:dyDescent="0.3">
      <c r="B20" s="41">
        <v>5</v>
      </c>
      <c r="C20" s="40" t="s">
        <v>7</v>
      </c>
      <c r="D20" s="57">
        <v>700</v>
      </c>
      <c r="E20" s="57">
        <v>820</v>
      </c>
      <c r="F20" s="57">
        <v>944</v>
      </c>
      <c r="G20" s="53">
        <v>600</v>
      </c>
      <c r="H20" s="53">
        <f>SUM(D20:G20)</f>
        <v>3064</v>
      </c>
      <c r="I20" s="8"/>
      <c r="J20" s="8"/>
      <c r="K20" s="8"/>
      <c r="L20" s="8"/>
      <c r="M20" s="8"/>
      <c r="N20" s="8"/>
      <c r="O20" s="8"/>
      <c r="P20" s="8"/>
      <c r="Q20" s="9"/>
      <c r="R20" s="9"/>
      <c r="S20" s="8"/>
      <c r="T20" s="8"/>
      <c r="U20" s="8"/>
      <c r="V20" s="8"/>
      <c r="W20" s="8"/>
      <c r="X20" s="8"/>
      <c r="Y20" s="5"/>
      <c r="AA20" s="8"/>
      <c r="AB20" s="8"/>
      <c r="AC20" s="8"/>
      <c r="AD20" s="8"/>
      <c r="AE20" s="8"/>
      <c r="AF20" s="8"/>
      <c r="AG20" s="8"/>
      <c r="AH20" s="8"/>
      <c r="AI20" s="9"/>
      <c r="AJ20" s="9"/>
      <c r="AK20" s="5"/>
    </row>
    <row r="21" spans="1:37" ht="16.5" thickBot="1" x14ac:dyDescent="0.3">
      <c r="B21" s="38"/>
      <c r="C21" s="27" t="s">
        <v>6</v>
      </c>
      <c r="D21" s="58">
        <f>SUM(D16:D20)</f>
        <v>5200</v>
      </c>
      <c r="E21" s="59">
        <f t="shared" ref="E21:H21" si="0">SUM(E16:E20)</f>
        <v>5080</v>
      </c>
      <c r="F21" s="60">
        <f t="shared" si="0"/>
        <v>4720</v>
      </c>
      <c r="G21" s="60">
        <f t="shared" si="0"/>
        <v>3000</v>
      </c>
      <c r="H21" s="60">
        <f t="shared" si="0"/>
        <v>18000</v>
      </c>
      <c r="I21" s="11"/>
      <c r="J21" s="11"/>
      <c r="K21" s="11"/>
      <c r="L21" s="11"/>
      <c r="M21" s="11"/>
      <c r="N21" s="11"/>
      <c r="O21" s="11"/>
      <c r="P21" s="11"/>
      <c r="Q21" s="11"/>
      <c r="R21" s="9"/>
      <c r="S21" s="8"/>
      <c r="T21" s="8"/>
      <c r="U21" s="8"/>
      <c r="V21" s="8"/>
      <c r="W21" s="8"/>
      <c r="X21" s="8"/>
      <c r="Y21" s="5"/>
      <c r="AA21" s="8"/>
      <c r="AB21" s="8"/>
      <c r="AC21" s="8"/>
      <c r="AD21" s="8"/>
      <c r="AE21" s="8"/>
      <c r="AF21" s="8"/>
      <c r="AG21" s="8"/>
      <c r="AH21" s="8"/>
      <c r="AI21" s="9"/>
      <c r="AJ21" s="9"/>
      <c r="AK21" s="5"/>
    </row>
    <row r="22" spans="1:37" x14ac:dyDescent="0.25">
      <c r="E22" s="4"/>
      <c r="F22" s="19"/>
      <c r="G22" s="19"/>
      <c r="H22" s="5"/>
      <c r="I22" s="5"/>
      <c r="J22" s="19"/>
      <c r="K22" s="5"/>
      <c r="L22" s="5"/>
      <c r="M22" s="19"/>
      <c r="N22" s="5"/>
      <c r="O22" s="5"/>
      <c r="P22" s="19"/>
      <c r="Q22" s="5"/>
      <c r="R22" s="9"/>
      <c r="S22" s="8"/>
      <c r="T22" s="8"/>
      <c r="U22" s="8"/>
      <c r="V22" s="8"/>
      <c r="W22" s="8"/>
      <c r="X22" s="8"/>
      <c r="Y22" s="5"/>
      <c r="AA22" s="8"/>
      <c r="AB22" s="8"/>
      <c r="AC22" s="8"/>
      <c r="AD22" s="8"/>
      <c r="AE22" s="8"/>
      <c r="AF22" s="8"/>
      <c r="AG22" s="8"/>
      <c r="AH22" s="8"/>
      <c r="AI22" s="9"/>
      <c r="AJ22" s="9"/>
      <c r="AK22" s="5"/>
    </row>
    <row r="23" spans="1:37" x14ac:dyDescent="0.25">
      <c r="B23" s="12" t="s">
        <v>23</v>
      </c>
      <c r="C23" s="12"/>
      <c r="D23" s="11">
        <v>52870</v>
      </c>
      <c r="E23" s="11" t="s">
        <v>17</v>
      </c>
      <c r="F23" s="11"/>
      <c r="G23" s="11"/>
      <c r="H23" s="11"/>
      <c r="I23" s="11"/>
      <c r="J23" s="49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5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5"/>
    </row>
    <row r="24" spans="1:37" x14ac:dyDescent="0.25">
      <c r="A24" s="4"/>
      <c r="B24" s="11" t="s">
        <v>30</v>
      </c>
      <c r="C24" s="12"/>
      <c r="D24" s="11">
        <f>SUM(D21:F21)</f>
        <v>15000</v>
      </c>
      <c r="E24" s="11"/>
      <c r="F24" s="11"/>
      <c r="G24" s="11"/>
      <c r="H24" s="11"/>
      <c r="I24" s="11"/>
      <c r="J24" s="11"/>
      <c r="K24" s="11"/>
      <c r="L24" s="11"/>
      <c r="M24" s="11"/>
      <c r="N24" s="5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5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5"/>
    </row>
    <row r="25" spans="1:37" x14ac:dyDescent="0.25">
      <c r="A25" s="4"/>
      <c r="B25" s="11" t="s">
        <v>28</v>
      </c>
      <c r="C25" s="12"/>
      <c r="D25" s="11">
        <v>3000</v>
      </c>
      <c r="E25" s="11"/>
      <c r="F25" s="11"/>
      <c r="G25" s="11"/>
      <c r="H25" s="11"/>
      <c r="I25" s="11"/>
      <c r="J25" s="11"/>
      <c r="K25" s="11"/>
      <c r="L25" s="11"/>
      <c r="M25" s="11"/>
      <c r="N25" s="50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5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5"/>
    </row>
    <row r="26" spans="1:37" x14ac:dyDescent="0.25">
      <c r="A26" s="4"/>
      <c r="B26" s="1" t="s">
        <v>29</v>
      </c>
      <c r="C26" s="30"/>
      <c r="D26" s="11">
        <f>D23-D24-D25</f>
        <v>34870</v>
      </c>
      <c r="E26" s="11"/>
      <c r="F26" s="11"/>
      <c r="G26" s="11"/>
      <c r="H26" s="11"/>
      <c r="I26" s="11"/>
      <c r="J26" s="11"/>
      <c r="K26" s="11"/>
      <c r="L26" s="11"/>
      <c r="M26" s="11"/>
      <c r="N26" s="50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5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5"/>
    </row>
    <row r="27" spans="1:37" x14ac:dyDescent="0.25">
      <c r="A27" s="28"/>
      <c r="C27" s="30"/>
      <c r="D27" s="11"/>
      <c r="F27" s="14"/>
      <c r="G27" s="14"/>
      <c r="H27" s="2"/>
      <c r="J27" s="11"/>
      <c r="K27" s="13"/>
      <c r="L27" s="11"/>
      <c r="M27" s="14"/>
      <c r="N27" s="51"/>
      <c r="Q27" s="14"/>
      <c r="T27" s="14"/>
      <c r="W27" s="14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5"/>
    </row>
    <row r="28" spans="1:37" x14ac:dyDescent="0.25">
      <c r="A28" s="4"/>
      <c r="C28" s="14"/>
      <c r="D28" s="11"/>
      <c r="E28" s="14"/>
      <c r="H28" s="11"/>
      <c r="J28" s="13"/>
      <c r="K28" s="14"/>
      <c r="Q28" s="14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5"/>
    </row>
    <row r="29" spans="1:37" x14ac:dyDescent="0.25">
      <c r="A29" s="4"/>
      <c r="B29" s="3" t="s">
        <v>8</v>
      </c>
      <c r="C29" s="14"/>
      <c r="D29" s="11"/>
      <c r="E29" s="3" t="s">
        <v>11</v>
      </c>
      <c r="H29" s="2"/>
      <c r="I29" s="2"/>
      <c r="J29" s="13"/>
      <c r="K29" s="14"/>
      <c r="Q29" s="14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5"/>
    </row>
    <row r="30" spans="1:37" x14ac:dyDescent="0.25">
      <c r="B30" s="3" t="s">
        <v>25</v>
      </c>
      <c r="E30" s="3" t="s">
        <v>12</v>
      </c>
      <c r="R30" s="11"/>
      <c r="S30" s="11"/>
      <c r="T30" s="31"/>
      <c r="U30" s="13"/>
      <c r="V30" s="32"/>
      <c r="Z30" s="14"/>
      <c r="AA30" s="2"/>
      <c r="AG30" s="15"/>
      <c r="AI30" s="5"/>
      <c r="AJ30" s="5"/>
    </row>
    <row r="31" spans="1:37" x14ac:dyDescent="0.25">
      <c r="A31" s="11"/>
      <c r="C31" s="3"/>
      <c r="E31" s="16"/>
      <c r="F31" s="16"/>
      <c r="G31" s="16"/>
      <c r="H31" s="16"/>
      <c r="I31" s="16"/>
      <c r="J31" s="16"/>
      <c r="K31" s="16"/>
      <c r="L31" s="16"/>
      <c r="N31" s="16"/>
      <c r="O31" s="16"/>
      <c r="P31" s="16"/>
      <c r="R31" s="16"/>
      <c r="S31" s="11"/>
      <c r="T31" s="3"/>
      <c r="U31" s="3"/>
      <c r="V31" s="3"/>
      <c r="W31" s="3"/>
      <c r="X31" s="3"/>
      <c r="Y31" s="3"/>
      <c r="AA31" s="2"/>
      <c r="AE31" s="14"/>
      <c r="AG31" s="15"/>
      <c r="AH31" s="14"/>
    </row>
    <row r="32" spans="1:37" x14ac:dyDescent="0.25">
      <c r="A32" s="8"/>
      <c r="C32" s="3"/>
      <c r="E32" s="16"/>
      <c r="F32" s="16"/>
      <c r="G32" s="16"/>
      <c r="H32" s="16"/>
      <c r="I32" s="16"/>
      <c r="J32" s="16"/>
      <c r="K32" s="16"/>
      <c r="L32" s="16"/>
      <c r="N32" s="16"/>
      <c r="O32" s="16"/>
      <c r="P32" s="16"/>
      <c r="R32" s="16"/>
      <c r="S32" s="3"/>
      <c r="T32" s="3"/>
      <c r="U32" s="3"/>
      <c r="V32" s="3"/>
      <c r="W32" s="3"/>
      <c r="X32" s="3"/>
      <c r="Y32" s="3"/>
      <c r="AA32" s="2"/>
      <c r="AB32" s="13"/>
      <c r="AD32" s="14"/>
      <c r="AE32" s="14"/>
      <c r="AG32" s="15"/>
    </row>
    <row r="33" spans="1:36" x14ac:dyDescent="0.25">
      <c r="Q33" s="11"/>
      <c r="R33" s="11"/>
      <c r="S33" s="3"/>
      <c r="W33" s="3"/>
      <c r="X33" s="3"/>
      <c r="Y33" s="3"/>
      <c r="AB33" s="13"/>
      <c r="AD33" s="14"/>
      <c r="AE33" s="14"/>
      <c r="AG33" s="15"/>
    </row>
    <row r="34" spans="1:36" x14ac:dyDescent="0.25"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11"/>
      <c r="R34" s="11"/>
      <c r="S34" s="3"/>
      <c r="W34" s="3"/>
      <c r="X34" s="3"/>
      <c r="Y34" s="3"/>
      <c r="AB34" s="13"/>
      <c r="AD34" s="13"/>
      <c r="AE34" s="19"/>
      <c r="AF34" s="14"/>
      <c r="AG34" s="14"/>
    </row>
    <row r="35" spans="1:36" x14ac:dyDescent="0.25">
      <c r="A35" s="29"/>
      <c r="B35" s="29"/>
      <c r="C35" s="29"/>
      <c r="D35" s="14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3"/>
      <c r="R35" s="3"/>
      <c r="S35" s="3"/>
      <c r="T35" s="3"/>
      <c r="U35" s="3"/>
      <c r="V35" s="3"/>
      <c r="W35" s="3"/>
      <c r="X35" s="3"/>
      <c r="Y35" s="3"/>
      <c r="AA35" s="14"/>
      <c r="AB35" s="2"/>
      <c r="AD35" s="16"/>
      <c r="AE35" s="19"/>
      <c r="AF35" s="14"/>
      <c r="AG35" s="14"/>
    </row>
    <row r="42" spans="1:36" x14ac:dyDescent="0.25">
      <c r="B42" s="9"/>
      <c r="C42" s="9"/>
      <c r="D42" s="14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3"/>
      <c r="R42" s="3"/>
      <c r="S42" s="3"/>
      <c r="T42" s="3"/>
      <c r="U42" s="3"/>
      <c r="V42" s="3"/>
      <c r="W42" s="3"/>
      <c r="X42" s="3"/>
      <c r="Y42" s="3"/>
      <c r="AB42" s="2"/>
      <c r="AD42" s="3"/>
      <c r="AE42" s="9"/>
      <c r="AF42" s="9"/>
      <c r="AG42" s="14"/>
      <c r="AH42" s="14"/>
      <c r="AI42" s="14"/>
      <c r="AJ42" s="14"/>
    </row>
    <row r="43" spans="1:36" x14ac:dyDescent="0.25"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3"/>
      <c r="R43" s="3"/>
      <c r="S43" s="3"/>
      <c r="T43" s="3"/>
      <c r="U43" s="3"/>
      <c r="V43" s="3"/>
      <c r="W43" s="3"/>
      <c r="X43" s="3"/>
      <c r="Y43" s="3"/>
      <c r="AB43" s="5"/>
      <c r="AC43" s="9"/>
      <c r="AD43" s="9"/>
      <c r="AE43" s="9"/>
      <c r="AF43" s="9"/>
      <c r="AG43" s="14"/>
      <c r="AH43" s="14"/>
      <c r="AI43" s="14"/>
      <c r="AJ43" s="14"/>
    </row>
    <row r="44" spans="1:36" x14ac:dyDescent="0.25"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Z44" s="14"/>
      <c r="AA44" s="14"/>
      <c r="AB44" s="20"/>
      <c r="AC44" s="9"/>
      <c r="AD44" s="9"/>
      <c r="AE44" s="9"/>
      <c r="AF44" s="9"/>
      <c r="AG44" s="14"/>
      <c r="AH44" s="14"/>
      <c r="AI44" s="14"/>
      <c r="AJ44" s="14"/>
    </row>
    <row r="45" spans="1:36" x14ac:dyDescent="0.25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4"/>
      <c r="R45" s="14"/>
      <c r="S45" s="14"/>
      <c r="T45" s="14"/>
      <c r="U45" s="14"/>
      <c r="V45" s="14"/>
      <c r="W45" s="14"/>
      <c r="X45" s="14"/>
      <c r="Y45" s="14"/>
      <c r="Z45" s="14"/>
      <c r="AB45" s="20"/>
      <c r="AC45" s="9"/>
      <c r="AD45" s="9"/>
      <c r="AE45" s="9"/>
      <c r="AF45" s="5"/>
      <c r="AG45" s="14"/>
      <c r="AH45" s="14"/>
      <c r="AI45" s="14"/>
      <c r="AJ45" s="14"/>
    </row>
    <row r="46" spans="1:36" x14ac:dyDescent="0.25">
      <c r="Z46" s="14"/>
      <c r="AB46" s="20"/>
      <c r="AC46" s="9"/>
      <c r="AD46" s="5"/>
      <c r="AE46" s="5"/>
      <c r="AF46" s="5"/>
    </row>
    <row r="47" spans="1:36" x14ac:dyDescent="0.25">
      <c r="A47" s="17"/>
      <c r="B47" s="17"/>
      <c r="C47" s="17"/>
      <c r="D47" s="1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Z47" s="14"/>
      <c r="AB47" s="20"/>
      <c r="AC47" s="9"/>
      <c r="AD47" s="5"/>
      <c r="AE47" s="5"/>
      <c r="AF47" s="5"/>
      <c r="AJ47" s="14"/>
    </row>
    <row r="48" spans="1:36" x14ac:dyDescent="0.25">
      <c r="A48" s="17"/>
      <c r="B48" s="17"/>
      <c r="C48" s="17"/>
      <c r="D48" s="1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Z48" s="14"/>
    </row>
  </sheetData>
  <pageMargins left="0.59055118110236227" right="0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CJAS Ialomita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Matei Monica</dc:creator>
  <cp:lastModifiedBy>adri</cp:lastModifiedBy>
  <cp:lastPrinted>2022-04-01T09:48:39Z</cp:lastPrinted>
  <dcterms:created xsi:type="dcterms:W3CDTF">2011-06-16T08:37:42Z</dcterms:created>
  <dcterms:modified xsi:type="dcterms:W3CDTF">2022-04-15T08:40:34Z</dcterms:modified>
</cp:coreProperties>
</file>