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455" activeTab="0"/>
  </bookViews>
  <sheets>
    <sheet name="6. ad 6 val APR 2024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<sst xmlns="http://schemas.openxmlformats.org/spreadsheetml/2006/main" count="34" uniqueCount="33">
  <si>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FURNIZOR</t>
  </si>
  <si>
    <t>TOTAL</t>
  </si>
  <si>
    <t>EC. ANDA BUSUIOC</t>
  </si>
  <si>
    <t>Avizat,</t>
  </si>
  <si>
    <t>Director - Ex. DRC</t>
  </si>
  <si>
    <t>SPITAL MUN FETESTI</t>
  </si>
  <si>
    <t>SE APROBĂ,</t>
  </si>
  <si>
    <t>SC TBRCM SA AMARA</t>
  </si>
  <si>
    <t>Întocmit,</t>
  </si>
  <si>
    <t>ec. Iuliana ABEL</t>
  </si>
  <si>
    <t>CAS IALOMIȚA</t>
  </si>
  <si>
    <t>SPITALUL JUD. SLOBOZIA</t>
  </si>
  <si>
    <t>SC COMO CLINIC SRL</t>
  </si>
  <si>
    <t xml:space="preserve"> DIRECTOR GENERAL,</t>
  </si>
  <si>
    <t>P. DIRECTOR EX. D.M.E.,</t>
  </si>
  <si>
    <t>ec. Diana-Laura NICOLAE</t>
  </si>
  <si>
    <t>ec. Doina STAN</t>
  </si>
  <si>
    <t>Contr feb 2024</t>
  </si>
  <si>
    <t>Contr ian 2024</t>
  </si>
  <si>
    <t>CA ptr. sem I 2024</t>
  </si>
  <si>
    <t>CA pt.r trim I 2024</t>
  </si>
  <si>
    <t>rezeva contract</t>
  </si>
  <si>
    <t xml:space="preserve"> VALOARE DE CONTRACT, AMBULATORIU BFT ( RECUPERARE; REABILITARE MEDICALĂ) -</t>
  </si>
  <si>
    <t>REGULARIZARE-FEBRUARIE 2024</t>
  </si>
  <si>
    <t>Contr mar 2024</t>
  </si>
  <si>
    <t xml:space="preserve">   CA pt.r trim I 2024</t>
  </si>
  <si>
    <t>Contr trim I 2024</t>
  </si>
  <si>
    <t>actualizat</t>
  </si>
  <si>
    <t>val contr ptr TRIM I 2024</t>
  </si>
  <si>
    <t>rezerva tot contr. 2024</t>
  </si>
  <si>
    <t>rezeva contract la ian</t>
  </si>
  <si>
    <t>rezeva contract la feb</t>
  </si>
  <si>
    <t>Nr. 2567   din  18.03.2024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</si>
</sst>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wrapText="1"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4" fontId="7" fillId="33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4" fontId="7" fillId="34" borderId="12" xfId="0" applyNumberFormat="1" applyFont="1" applyFill="1" applyBorder="1" applyAlignment="1">
      <alignment/>
    </xf>
    <xf numFmtId="4" fontId="7" fillId="4" borderId="11" xfId="0" applyNumberFormat="1" applyFont="1" applyFill="1" applyBorder="1" applyAlignment="1">
      <alignment/>
    </xf>
    <xf numFmtId="4" fontId="7" fillId="4" borderId="12" xfId="0" applyNumberFormat="1" applyFont="1" applyFill="1" applyBorder="1" applyAlignment="1">
      <alignment/>
    </xf>
    <xf numFmtId="0" fontId="9" fillId="4" borderId="13" xfId="0" applyFont="1" applyFill="1" applyBorder="1" applyAlignment="1">
      <alignment wrapText="1"/>
    </xf>
    <xf numFmtId="0" fontId="9" fillId="4" borderId="14" xfId="0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9" fillId="4" borderId="16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4" fontId="11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1" fillId="33" borderId="0" xfId="0" applyFont="1" applyFill="1" applyAlignment="1">
      <alignment horizontal="right"/>
    </xf>
    <xf numFmtId="0" fontId="5" fillId="2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tabSelected="1" zoomScalePageLayoutView="0" workbookViewId="0" topLeftCell="A10">
      <selection activeCell="D31" sqref="D31"/>
    </sheetView>
  </sheetViews>
  <sheetFormatPr defaultColWidth="9.140625" defaultRowHeight="12.75"/>
  <cols>
    <col min="1" max="1" width="3.8515625" style="1" customWidth="1"/>
    <col min="2" max="2" width="25.57421875" style="1" customWidth="1"/>
    <col min="3" max="5" width="13.7109375" style="1" customWidth="1"/>
    <col min="6" max="6" width="15.00390625" style="1" customWidth="1"/>
    <col min="7" max="7" width="13.00390625" style="1" customWidth="1"/>
    <col min="8" max="8" width="13.8515625" style="1" customWidth="1"/>
    <col min="9" max="9" width="10.8515625" style="1" customWidth="1"/>
    <col min="10" max="10" width="11.140625" style="1" customWidth="1"/>
    <col min="11" max="11" width="10.28125" style="1" customWidth="1"/>
    <col min="12" max="12" width="11.140625" style="1" customWidth="1"/>
    <col min="13" max="13" width="11.00390625" style="1" customWidth="1"/>
    <col min="14" max="16384" width="9.140625" style="1" customWidth="1"/>
  </cols>
  <sheetData>
    <row r="1" spans="2:3" ht="15.75">
      <c r="B1" s="5" t="s">
        <v>10</v>
      </c>
      <c r="C1" s="2"/>
    </row>
    <row r="2" spans="2:3" ht="15.75">
      <c r="B2" s="5" t="s">
        <v>32</v>
      </c>
      <c r="C2" s="2"/>
    </row>
    <row r="3" spans="2:13" ht="15">
      <c r="B3" s="3"/>
      <c r="C3" s="3"/>
      <c r="D3" s="3" t="s">
        <v>6</v>
      </c>
      <c r="E3" s="3"/>
      <c r="F3" s="3"/>
      <c r="H3" s="3"/>
      <c r="I3" s="3"/>
      <c r="J3" s="3"/>
      <c r="K3" s="3"/>
      <c r="L3" s="3"/>
      <c r="M3" s="3"/>
    </row>
    <row r="4" spans="2:13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15">
      <c r="B5" s="4" t="s">
        <v>13</v>
      </c>
      <c r="C5" s="3"/>
      <c r="D5" s="3"/>
      <c r="E5" s="3"/>
      <c r="F5" s="4"/>
      <c r="G5" s="4"/>
      <c r="H5" s="4" t="s">
        <v>14</v>
      </c>
      <c r="J5" s="4"/>
      <c r="K5" s="3"/>
      <c r="L5" s="4"/>
      <c r="M5" s="4"/>
      <c r="N5" s="3"/>
    </row>
    <row r="6" spans="2:14" ht="15">
      <c r="B6" s="4" t="s">
        <v>16</v>
      </c>
      <c r="C6" s="3"/>
      <c r="D6" s="3"/>
      <c r="E6" s="3"/>
      <c r="F6" s="4"/>
      <c r="G6" s="4"/>
      <c r="H6" s="4" t="s">
        <v>15</v>
      </c>
      <c r="J6" s="4"/>
      <c r="K6" s="3"/>
      <c r="L6" s="4"/>
      <c r="M6" s="4"/>
      <c r="N6" s="3"/>
    </row>
    <row r="7" spans="2:13" ht="15">
      <c r="B7" s="3"/>
      <c r="C7" s="3"/>
      <c r="D7" s="3"/>
      <c r="E7" s="3"/>
      <c r="F7" s="4"/>
      <c r="G7" s="3"/>
      <c r="H7" s="3"/>
      <c r="I7" s="3"/>
      <c r="J7" s="4"/>
      <c r="L7" s="4"/>
      <c r="M7" s="3"/>
    </row>
    <row r="8" spans="2:13" ht="15">
      <c r="B8" s="13" t="s">
        <v>22</v>
      </c>
      <c r="H8" s="4"/>
      <c r="I8" s="4"/>
      <c r="J8" s="3"/>
      <c r="K8" s="3"/>
      <c r="L8" s="4"/>
      <c r="M8" s="3"/>
    </row>
    <row r="9" spans="2:13" ht="15">
      <c r="B9" s="3"/>
      <c r="C9" s="13" t="s">
        <v>23</v>
      </c>
      <c r="H9" s="4"/>
      <c r="I9" s="4"/>
      <c r="J9" s="3"/>
      <c r="K9" s="3"/>
      <c r="L9" s="4"/>
      <c r="M9" s="3"/>
    </row>
    <row r="10" spans="2:13" ht="10.5" customHeight="1">
      <c r="B10" s="3"/>
      <c r="I10" s="4"/>
      <c r="J10" s="3"/>
      <c r="K10" s="3"/>
      <c r="L10" s="4"/>
      <c r="M10" s="3"/>
    </row>
    <row r="11" spans="2:13" ht="15.75" customHeight="1">
      <c r="B11" s="6" t="s">
        <v>19</v>
      </c>
      <c r="C11" s="7"/>
      <c r="D11" s="10">
        <v>1528000</v>
      </c>
      <c r="E11" s="10"/>
      <c r="I11" s="4"/>
      <c r="J11" s="3"/>
      <c r="K11" s="3"/>
      <c r="L11" s="4"/>
      <c r="M11" s="3"/>
    </row>
    <row r="12" spans="2:13" ht="15">
      <c r="B12" s="6" t="s">
        <v>20</v>
      </c>
      <c r="C12" s="7"/>
      <c r="D12" s="10">
        <v>795000</v>
      </c>
      <c r="E12" s="10"/>
      <c r="I12" s="4"/>
      <c r="J12" s="3"/>
      <c r="K12" s="3"/>
      <c r="L12" s="4"/>
      <c r="M12" s="3"/>
    </row>
    <row r="13" spans="2:13" ht="15">
      <c r="B13" s="25" t="s">
        <v>28</v>
      </c>
      <c r="C13" s="7"/>
      <c r="D13" s="10">
        <f>F23</f>
        <v>745000</v>
      </c>
      <c r="E13" s="10"/>
      <c r="I13" s="4"/>
      <c r="J13" s="3"/>
      <c r="K13" s="3"/>
      <c r="L13" s="4"/>
      <c r="M13" s="3"/>
    </row>
    <row r="14" spans="2:13" ht="15">
      <c r="B14" s="6" t="s">
        <v>29</v>
      </c>
      <c r="C14" s="7"/>
      <c r="D14" s="10">
        <f>D12-D13</f>
        <v>50000</v>
      </c>
      <c r="E14" s="10"/>
      <c r="I14" s="4"/>
      <c r="J14" s="3"/>
      <c r="K14" s="3"/>
      <c r="L14" s="4"/>
      <c r="M14" s="3"/>
    </row>
    <row r="15" spans="2:13" ht="15">
      <c r="B15" s="6" t="s">
        <v>30</v>
      </c>
      <c r="C15" s="7"/>
      <c r="D15" s="10">
        <v>50000</v>
      </c>
      <c r="E15" s="10"/>
      <c r="I15" s="4"/>
      <c r="J15" s="3"/>
      <c r="K15" s="3"/>
      <c r="L15" s="4"/>
      <c r="M15" s="3"/>
    </row>
    <row r="16" spans="2:12" ht="12" customHeight="1">
      <c r="B16" s="6" t="s">
        <v>31</v>
      </c>
      <c r="C16" s="27"/>
      <c r="D16" s="26">
        <f>D14-D15</f>
        <v>0</v>
      </c>
      <c r="E16" s="26"/>
      <c r="I16" s="14"/>
      <c r="K16" s="15"/>
      <c r="L16" s="15"/>
    </row>
    <row r="17" spans="2:13" ht="14.25" customHeight="1" thickBot="1">
      <c r="B17" s="31" t="s">
        <v>27</v>
      </c>
      <c r="E17" s="30" t="s">
        <v>21</v>
      </c>
      <c r="K17" s="16"/>
      <c r="L17" s="16"/>
      <c r="M17" s="11"/>
    </row>
    <row r="18" spans="2:13" ht="14.25" customHeight="1" thickBot="1">
      <c r="B18" s="8" t="s">
        <v>0</v>
      </c>
      <c r="C18" s="9" t="s">
        <v>18</v>
      </c>
      <c r="D18" s="9" t="s">
        <v>17</v>
      </c>
      <c r="E18" s="9" t="s">
        <v>24</v>
      </c>
      <c r="F18" s="9" t="s">
        <v>26</v>
      </c>
      <c r="K18" s="16"/>
      <c r="L18" s="16"/>
      <c r="M18" s="11"/>
    </row>
    <row r="19" spans="2:13" ht="14.25" customHeight="1">
      <c r="B19" s="20" t="s">
        <v>7</v>
      </c>
      <c r="C19" s="17">
        <v>0</v>
      </c>
      <c r="D19" s="17">
        <v>32640</v>
      </c>
      <c r="E19" s="17">
        <v>153803</v>
      </c>
      <c r="F19" s="19">
        <f>SUM(C19:E19)</f>
        <v>186443</v>
      </c>
      <c r="K19" s="16"/>
      <c r="L19" s="16"/>
      <c r="M19" s="11"/>
    </row>
    <row r="20" spans="2:13" ht="14.25" customHeight="1">
      <c r="B20" s="21" t="s">
        <v>11</v>
      </c>
      <c r="C20" s="17">
        <v>66855</v>
      </c>
      <c r="D20" s="17">
        <v>55280</v>
      </c>
      <c r="E20" s="17">
        <v>55941</v>
      </c>
      <c r="F20" s="19">
        <f>SUM(C20:E20)</f>
        <v>178076</v>
      </c>
      <c r="K20" s="16"/>
      <c r="L20" s="16"/>
      <c r="M20" s="11"/>
    </row>
    <row r="21" spans="2:13" ht="14.25" customHeight="1">
      <c r="B21" s="20" t="s">
        <v>5</v>
      </c>
      <c r="C21" s="17">
        <v>44952.5</v>
      </c>
      <c r="D21" s="17">
        <v>33510</v>
      </c>
      <c r="E21" s="17">
        <v>35646.5</v>
      </c>
      <c r="F21" s="19">
        <f>SUM(C21:E21)</f>
        <v>114109</v>
      </c>
      <c r="K21" s="16"/>
      <c r="L21" s="16"/>
      <c r="M21" s="11"/>
    </row>
    <row r="22" spans="2:13" ht="14.25" customHeight="1" thickBot="1">
      <c r="B22" s="22" t="s">
        <v>12</v>
      </c>
      <c r="C22" s="17">
        <v>102880</v>
      </c>
      <c r="D22" s="17">
        <v>80370</v>
      </c>
      <c r="E22" s="17">
        <v>83122</v>
      </c>
      <c r="F22" s="19">
        <f>SUM(C22:E22)</f>
        <v>266372</v>
      </c>
      <c r="K22" s="16"/>
      <c r="L22" s="16"/>
      <c r="M22" s="11"/>
    </row>
    <row r="23" spans="2:13" ht="14.25" customHeight="1" thickBot="1">
      <c r="B23" s="23" t="s">
        <v>1</v>
      </c>
      <c r="C23" s="18">
        <f>SUM(C19:C22)</f>
        <v>214687.5</v>
      </c>
      <c r="D23" s="18">
        <f>SUM(D19:D22)</f>
        <v>201800</v>
      </c>
      <c r="E23" s="18">
        <f>SUM(E19:E22)</f>
        <v>328512.5</v>
      </c>
      <c r="F23" s="18">
        <f>SUM(F19:F22)</f>
        <v>745000</v>
      </c>
      <c r="K23" s="16"/>
      <c r="L23" s="16"/>
      <c r="M23" s="11"/>
    </row>
    <row r="24" spans="4:13" ht="14.25" customHeight="1">
      <c r="D24" s="3" t="s">
        <v>25</v>
      </c>
      <c r="F24" s="28">
        <v>795000</v>
      </c>
      <c r="K24" s="16"/>
      <c r="L24" s="16"/>
      <c r="M24" s="11"/>
    </row>
    <row r="25" spans="2:13" ht="14.25" customHeight="1">
      <c r="B25" s="24" t="s">
        <v>3</v>
      </c>
      <c r="E25" s="29" t="s">
        <v>21</v>
      </c>
      <c r="F25" s="12">
        <f>F24-F23</f>
        <v>50000</v>
      </c>
      <c r="K25" s="16"/>
      <c r="L25" s="16"/>
      <c r="M25" s="11"/>
    </row>
    <row r="26" spans="2:13" ht="15">
      <c r="B26" s="24" t="s">
        <v>4</v>
      </c>
      <c r="C26" s="11"/>
      <c r="H26" s="24" t="s">
        <v>8</v>
      </c>
      <c r="K26" s="3"/>
      <c r="L26" s="4"/>
      <c r="M26" s="4"/>
    </row>
    <row r="27" spans="2:8" ht="15">
      <c r="B27" s="24" t="s">
        <v>2</v>
      </c>
      <c r="C27" s="11"/>
      <c r="H27" s="24" t="s">
        <v>9</v>
      </c>
    </row>
    <row r="28" ht="15">
      <c r="C28" s="11"/>
    </row>
    <row r="35" ht="15">
      <c r="I35" s="16"/>
    </row>
    <row r="36" ht="15">
      <c r="I36" s="16"/>
    </row>
  </sheetData>
  <sheetProtection/>
  <printOptions/>
  <pageMargins left="0.15748031496063" right="0" top="0.196850393700787" bottom="0.196850393700787" header="0.511811023622047" footer="0.511811023622047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valeriu</dc:creator>
  <cp:keywords/>
  <dc:description/>
  <cp:lastModifiedBy>ialomita</cp:lastModifiedBy>
  <cp:lastPrinted>2024-03-18T11:30:37Z</cp:lastPrinted>
  <dcterms:created xsi:type="dcterms:W3CDTF">1996-10-14T23:33:28Z</dcterms:created>
  <dcterms:modified xsi:type="dcterms:W3CDTF">2024-03-19T11:00:41Z</dcterms:modified>
  <cp:category/>
  <cp:version/>
  <cp:contentType/>
  <cp:contentStatus/>
</cp:coreProperties>
</file>