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00" yWindow="-285" windowWidth="14805" windowHeight="10605"/>
  </bookViews>
  <sheets>
    <sheet name="date furnizor" sheetId="5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2" i="5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<sst xmlns="http://schemas.openxmlformats.org/spreadsheetml/2006/main" count="59" uniqueCount="59">
  <si>
    <t>0743.105.333</t>
  </si>
  <si>
    <t>spflorina@yahoo.ro</t>
  </si>
  <si>
    <t>liliana.celea@scorsezemedical.ro</t>
  </si>
  <si>
    <t>saviermedical@yahoo.com</t>
  </si>
  <si>
    <t>office@med-ambulanta.ro</t>
  </si>
  <si>
    <t>021.9699, 021.206.34.10</t>
  </si>
  <si>
    <t>Adresa</t>
  </si>
  <si>
    <t xml:space="preserve"> dispecerat@sanador.ro</t>
  </si>
  <si>
    <t>021.9505, 021.331.81.25</t>
  </si>
  <si>
    <t>021.9399, 0731.338.520</t>
  </si>
  <si>
    <t>centrulgrivita@nicomed.ro</t>
  </si>
  <si>
    <t>021.210.51.95, 021.9828</t>
  </si>
  <si>
    <t>0742.010.338</t>
  </si>
  <si>
    <t>021.365.75.73, 031.817.13.13</t>
  </si>
  <si>
    <t>0254.226.622</t>
  </si>
  <si>
    <t>CO004</t>
  </si>
  <si>
    <t>CO005</t>
  </si>
  <si>
    <t>CO008</t>
  </si>
  <si>
    <t>CO009</t>
  </si>
  <si>
    <t>CO010</t>
  </si>
  <si>
    <t>CO011</t>
  </si>
  <si>
    <t>CO012</t>
  </si>
  <si>
    <t>CO013</t>
  </si>
  <si>
    <t>CO014</t>
  </si>
  <si>
    <t>CUI</t>
  </si>
  <si>
    <t>Nr Crt Aditional</t>
  </si>
  <si>
    <t>Valoare 2017</t>
  </si>
  <si>
    <t>S.C. SANADOR S.R.L.</t>
  </si>
  <si>
    <t xml:space="preserve">Str. Dr. Iacob Felix, nr. 32, sector 1, </t>
  </si>
  <si>
    <t>S.C. CLINICA MEDICALA HIPOCRAT 2000 S.R.L.</t>
  </si>
  <si>
    <t xml:space="preserve">Bd.Chisinau, nr. 16, bl. M7, parter, sector 2, </t>
  </si>
  <si>
    <t>021.255.51.78, 031.815.35.20</t>
  </si>
  <si>
    <t>S.C. AMBULNATA BGS MEDICAL UNIT SRL</t>
  </si>
  <si>
    <t xml:space="preserve">Calea Vitan, nr. 293, sector 3, </t>
  </si>
  <si>
    <t>S.C. CENTRUL MEDICAL NICOMED S.R.L.</t>
  </si>
  <si>
    <t xml:space="preserve">Calea Grivitei, 198-200, sector 1, </t>
  </si>
  <si>
    <t>S.C. SCORSEZE AMBULANTA PRIVATA S.R.L.</t>
  </si>
  <si>
    <t xml:space="preserve">Bd. Ghica Tei, nr. 64-70, sector 2, </t>
  </si>
  <si>
    <t xml:space="preserve">Intr. Spatarului, nr. 3, ap. 10, sector 2, </t>
  </si>
  <si>
    <t>S.C. CENTRUL MEDICAL AKCES S.R.L.</t>
  </si>
  <si>
    <t xml:space="preserve">Str. Alexandru Borneanu, nr. 2, bl. 2, ap. 3, sector 6, </t>
  </si>
  <si>
    <t>S.C. SAVIER MEDICAL S.R.L.</t>
  </si>
  <si>
    <t xml:space="preserve">Str. Brig. Tanase Dumitrescu, nr. 36, sector 2, </t>
  </si>
  <si>
    <t>S.C. MEDICAL EMERGENCY DIVISION S.R.L.</t>
  </si>
  <si>
    <t xml:space="preserve">Str. Fabrica de Caramida, nr. 14, sector 1, </t>
  </si>
  <si>
    <t>mihaela.diaconeasa@scorsezemedical.ro</t>
  </si>
  <si>
    <t>S.C.PROMEDICARE S.R.L.</t>
  </si>
  <si>
    <t>Bd. Energeticienilor, nr. 9E, bl. M1,et. 3, camera 1302, sector 3</t>
  </si>
  <si>
    <t>CO015</t>
  </si>
  <si>
    <t>S.C. PULS MEDICA S.A.</t>
  </si>
  <si>
    <t>paraschiv.alin86@yahoo.com</t>
  </si>
  <si>
    <t>0770.557.254</t>
  </si>
  <si>
    <t>documente.cas@hipocrat2000.ro,  hipocrat2000@yahoo.com</t>
  </si>
  <si>
    <t>edi.sersea@bgs.ro, marcela.soare@bgs.ro</t>
  </si>
  <si>
    <t>cas@pulsmedica.ro, office@pulsmedica.ro</t>
  </si>
  <si>
    <t>Denumire</t>
  </si>
  <si>
    <t>Telefon</t>
  </si>
  <si>
    <t>Cod</t>
  </si>
  <si>
    <t>E-mail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</si>
</sst>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u/>
      <sz val="9.35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4" fontId="3" fillId="0" borderId="2" xfId="0" applyNumberFormat="1" applyFont="1" applyFill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9" fontId="5" fillId="0" borderId="2" xfId="0" applyNumberFormat="1" applyFont="1" applyBorder="1"/>
    <xf numFmtId="0" fontId="7" fillId="0" borderId="0" xfId="1" applyFont="1" applyAlignment="1" applyProtection="1">
      <alignment vertical="center"/>
    </xf>
    <xf numFmtId="49" fontId="5" fillId="0" borderId="2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smina.iovanescu/AppData/Local/Microsoft/Windows/INetCache/IE/P8UYVOX3/Ambulant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us.calita/AppData/Local/Microsoft/Windows/Temporary%20Internet%20Files/Content.IE5/R4UOR0U1/ambulante%20pt%20Lavini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 t="str">
            <v>S.C. CENTRUL MEDICAL NICOMED S.R.L.</v>
          </cell>
        </row>
        <row r="8">
          <cell r="C8" t="str">
            <v>S.C. SCORSEZE AMBULANTA PRIVATA S.R.L.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J9">
            <v>566851.41</v>
          </cell>
          <cell r="K9">
            <v>1075164.46</v>
          </cell>
        </row>
        <row r="10">
          <cell r="J10">
            <v>426002.82</v>
          </cell>
          <cell r="K10">
            <v>1069757.74</v>
          </cell>
        </row>
        <row r="11">
          <cell r="J11">
            <v>440076.80999999994</v>
          </cell>
          <cell r="K11">
            <v>819080.81</v>
          </cell>
        </row>
        <row r="12">
          <cell r="J12">
            <v>269139.33</v>
          </cell>
          <cell r="K12">
            <v>932459.1</v>
          </cell>
        </row>
        <row r="13">
          <cell r="J13">
            <v>351620.43</v>
          </cell>
          <cell r="K13">
            <v>1101002.8600000001</v>
          </cell>
        </row>
        <row r="14">
          <cell r="J14">
            <v>235635.66</v>
          </cell>
          <cell r="K14">
            <v>1073048.79</v>
          </cell>
        </row>
        <row r="15">
          <cell r="J15">
            <v>73981.790000000008</v>
          </cell>
          <cell r="K15">
            <v>473282.42000000004</v>
          </cell>
        </row>
        <row r="16">
          <cell r="J16">
            <v>243020.43</v>
          </cell>
          <cell r="K16">
            <v>778880.8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celea@scorsezemedical.ro" TargetMode="External"/><Relationship Id="rId3" Type="http://schemas.openxmlformats.org/officeDocument/2006/relationships/hyperlink" Target="mailto:centrulgrivita@nicomed.ro" TargetMode="External"/><Relationship Id="rId7" Type="http://schemas.openxmlformats.org/officeDocument/2006/relationships/hyperlink" Target="mailto:office@med-ambulanta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di.sersea@bgs.ro" TargetMode="External"/><Relationship Id="rId1" Type="http://schemas.openxmlformats.org/officeDocument/2006/relationships/hyperlink" Target="mailto:luciana.andries@sanador.ro" TargetMode="External"/><Relationship Id="rId6" Type="http://schemas.openxmlformats.org/officeDocument/2006/relationships/hyperlink" Target="mailto:saviermedical@yahoo.com" TargetMode="External"/><Relationship Id="rId11" Type="http://schemas.openxmlformats.org/officeDocument/2006/relationships/hyperlink" Target="mailto:documente.cas@hipocrat2000.ro," TargetMode="External"/><Relationship Id="rId5" Type="http://schemas.openxmlformats.org/officeDocument/2006/relationships/hyperlink" Target="mailto:spflorina@yahoo.ro" TargetMode="External"/><Relationship Id="rId10" Type="http://schemas.openxmlformats.org/officeDocument/2006/relationships/hyperlink" Target="mailto:paraschiv.alin86@yahoo.com" TargetMode="External"/><Relationship Id="rId4" Type="http://schemas.openxmlformats.org/officeDocument/2006/relationships/hyperlink" Target="mailto:cas@pulsmedica.ro" TargetMode="External"/><Relationship Id="rId9" Type="http://schemas.openxmlformats.org/officeDocument/2006/relationships/hyperlink" Target="mailto:mihaela.diaconeasa@scorsezemedica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topLeftCell="B1" workbookViewId="0">
      <selection activeCell="J11" sqref="J11"/>
    </sheetView>
  </sheetViews>
  <sheetFormatPr defaultRowHeight="15"/>
  <cols>
    <col min="1" max="1" width="10.28515625" hidden="1" customWidth="1"/>
    <col min="3" max="3" width="41.140625" customWidth="1"/>
    <col min="4" max="4" width="20" hidden="1" customWidth="1"/>
    <col min="5" max="5" width="18.5703125" hidden="1" customWidth="1"/>
    <col min="6" max="6" width="29.140625" customWidth="1"/>
    <col min="7" max="7" width="25.42578125" customWidth="1"/>
    <col min="8" max="8" width="30.7109375" style="2" bestFit="1" customWidth="1"/>
    <col min="15" max="15" width="20.140625" customWidth="1"/>
  </cols>
  <sheetData>
    <row r="2" spans="1:15" ht="15.75" thickBot="1"/>
    <row r="3" spans="1:15" ht="39" customHeight="1">
      <c r="A3" s="4" t="s">
        <v>25</v>
      </c>
      <c r="B3" s="5" t="s">
        <v>57</v>
      </c>
      <c r="C3" s="5" t="s">
        <v>55</v>
      </c>
      <c r="D3" s="5" t="s">
        <v>26</v>
      </c>
      <c r="E3" s="5" t="s">
        <v>24</v>
      </c>
      <c r="F3" s="5" t="s">
        <v>6</v>
      </c>
      <c r="G3" s="6" t="s">
        <v>56</v>
      </c>
      <c r="H3" s="7" t="s">
        <v>58</v>
      </c>
      <c r="I3" s="23"/>
      <c r="J3" s="23"/>
      <c r="K3" s="23"/>
    </row>
    <row r="4" spans="1:15" ht="30">
      <c r="A4" s="8">
        <v>52</v>
      </c>
      <c r="B4" s="9" t="s">
        <v>15</v>
      </c>
      <c r="C4" s="10" t="s">
        <v>27</v>
      </c>
      <c r="D4" s="24" t="e">
        <f>+[1]Sheet1!C8+[1]Sheet1!C7</f>
        <v>#VALUE!</v>
      </c>
      <c r="E4" s="11"/>
      <c r="F4" s="12" t="s">
        <v>28</v>
      </c>
      <c r="G4" s="13" t="s">
        <v>5</v>
      </c>
      <c r="H4" s="14" t="s">
        <v>7</v>
      </c>
      <c r="I4" s="25"/>
      <c r="J4" s="23"/>
      <c r="K4" s="23"/>
    </row>
    <row r="5" spans="1:15" ht="45">
      <c r="A5" s="8">
        <v>53</v>
      </c>
      <c r="B5" s="9" t="s">
        <v>16</v>
      </c>
      <c r="C5" s="10" t="s">
        <v>29</v>
      </c>
      <c r="D5" s="24">
        <f>+[2]Sheet1!K9+[2]Sheet1!J9</f>
        <v>1642015.87</v>
      </c>
      <c r="E5" s="11"/>
      <c r="F5" s="12" t="s">
        <v>30</v>
      </c>
      <c r="G5" s="15" t="s">
        <v>31</v>
      </c>
      <c r="H5" s="14" t="s">
        <v>52</v>
      </c>
      <c r="I5" s="25"/>
      <c r="J5" s="23"/>
      <c r="K5" s="23"/>
    </row>
    <row r="6" spans="1:15" ht="31.5">
      <c r="A6" s="8">
        <v>54</v>
      </c>
      <c r="B6" s="9" t="s">
        <v>17</v>
      </c>
      <c r="C6" s="10" t="s">
        <v>32</v>
      </c>
      <c r="D6" s="24">
        <f>+[2]Sheet1!K10+[2]Sheet1!J10</f>
        <v>1495760.56</v>
      </c>
      <c r="E6" s="11"/>
      <c r="F6" s="12" t="s">
        <v>33</v>
      </c>
      <c r="G6" s="15" t="s">
        <v>8</v>
      </c>
      <c r="H6" s="14" t="s">
        <v>53</v>
      </c>
      <c r="I6" s="25"/>
      <c r="J6" s="23"/>
      <c r="K6" s="23"/>
    </row>
    <row r="7" spans="1:15" ht="31.5">
      <c r="A7" s="8">
        <v>55</v>
      </c>
      <c r="B7" s="9" t="s">
        <v>18</v>
      </c>
      <c r="C7" s="10" t="s">
        <v>34</v>
      </c>
      <c r="D7" s="26">
        <f>+[2]Sheet1!K13+[2]Sheet1!J13</f>
        <v>1452623.29</v>
      </c>
      <c r="E7" s="11"/>
      <c r="F7" s="16" t="s">
        <v>35</v>
      </c>
      <c r="G7" s="13" t="s">
        <v>9</v>
      </c>
      <c r="H7" s="17" t="s">
        <v>10</v>
      </c>
      <c r="I7" s="25"/>
      <c r="J7" s="23"/>
      <c r="K7" s="23"/>
    </row>
    <row r="8" spans="1:15" ht="31.5" hidden="1" customHeight="1">
      <c r="A8" s="8">
        <v>56</v>
      </c>
      <c r="B8" s="9" t="s">
        <v>19</v>
      </c>
      <c r="C8" s="10" t="s">
        <v>36</v>
      </c>
      <c r="D8" s="26">
        <f>+[2]Sheet1!K11+[2]Sheet1!J11</f>
        <v>1259157.6200000001</v>
      </c>
      <c r="E8" s="11"/>
      <c r="F8" s="13" t="s">
        <v>37</v>
      </c>
      <c r="G8" s="13" t="s">
        <v>11</v>
      </c>
      <c r="H8" s="17" t="s">
        <v>2</v>
      </c>
      <c r="I8" s="25" t="s">
        <v>45</v>
      </c>
      <c r="J8" s="23"/>
      <c r="K8" s="23"/>
    </row>
    <row r="9" spans="1:15" ht="30">
      <c r="A9" s="8">
        <v>57</v>
      </c>
      <c r="B9" s="9" t="s">
        <v>20</v>
      </c>
      <c r="C9" s="10" t="s">
        <v>49</v>
      </c>
      <c r="D9" s="26">
        <f>+[2]Sheet1!K12+[2]Sheet1!J12</f>
        <v>1201598.43</v>
      </c>
      <c r="E9" s="11"/>
      <c r="F9" s="12" t="s">
        <v>38</v>
      </c>
      <c r="G9" s="15" t="s">
        <v>12</v>
      </c>
      <c r="H9" s="14" t="s">
        <v>54</v>
      </c>
      <c r="I9" s="25"/>
      <c r="J9" s="23"/>
      <c r="K9" s="23"/>
    </row>
    <row r="10" spans="1:15" ht="31.5">
      <c r="A10" s="8">
        <v>58</v>
      </c>
      <c r="B10" s="9" t="s">
        <v>21</v>
      </c>
      <c r="C10" s="10" t="s">
        <v>39</v>
      </c>
      <c r="D10" s="26">
        <f>+[2]Sheet1!K14+[2]Sheet1!J14</f>
        <v>1308684.45</v>
      </c>
      <c r="E10" s="11"/>
      <c r="F10" s="15" t="s">
        <v>40</v>
      </c>
      <c r="G10" s="15" t="s">
        <v>0</v>
      </c>
      <c r="H10" s="17" t="s">
        <v>1</v>
      </c>
      <c r="I10" s="23"/>
      <c r="J10" s="23"/>
      <c r="K10" s="23"/>
    </row>
    <row r="11" spans="1:15" ht="45">
      <c r="A11" s="8">
        <v>59</v>
      </c>
      <c r="B11" s="9" t="s">
        <v>22</v>
      </c>
      <c r="C11" s="10" t="s">
        <v>41</v>
      </c>
      <c r="D11" s="26">
        <f>+[2]Sheet1!K15+[2]Sheet1!J15</f>
        <v>547264.21000000008</v>
      </c>
      <c r="E11" s="11"/>
      <c r="F11" s="18" t="s">
        <v>42</v>
      </c>
      <c r="G11" s="18" t="s">
        <v>13</v>
      </c>
      <c r="H11" s="17" t="s">
        <v>3</v>
      </c>
      <c r="I11" s="23"/>
      <c r="J11" s="23"/>
      <c r="K11" s="23"/>
    </row>
    <row r="12" spans="1:15" ht="30.75" customHeight="1">
      <c r="A12" s="8">
        <v>60</v>
      </c>
      <c r="B12" s="9" t="s">
        <v>23</v>
      </c>
      <c r="C12" s="10" t="s">
        <v>43</v>
      </c>
      <c r="D12" s="26">
        <f>+[2]Sheet1!K16+[2]Sheet1!J16</f>
        <v>1021901.23</v>
      </c>
      <c r="E12" s="11"/>
      <c r="F12" s="19" t="s">
        <v>44</v>
      </c>
      <c r="G12" s="18" t="s">
        <v>14</v>
      </c>
      <c r="H12" s="17" t="s">
        <v>4</v>
      </c>
      <c r="I12" s="23"/>
      <c r="J12" s="23"/>
      <c r="K12" s="23"/>
      <c r="O12" s="3"/>
    </row>
    <row r="13" spans="1:15" s="1" customFormat="1" ht="15" customHeight="1">
      <c r="A13" s="23"/>
      <c r="B13" s="20" t="s">
        <v>48</v>
      </c>
      <c r="C13" s="10" t="s">
        <v>46</v>
      </c>
      <c r="D13" s="24"/>
      <c r="E13" s="11"/>
      <c r="F13" s="19" t="s">
        <v>47</v>
      </c>
      <c r="G13" s="21" t="s">
        <v>51</v>
      </c>
      <c r="H13" s="17" t="s">
        <v>50</v>
      </c>
      <c r="I13" s="23"/>
      <c r="J13" s="23"/>
      <c r="K13" s="23"/>
    </row>
    <row r="14" spans="1:15" ht="15.75" customHeight="1">
      <c r="A14" s="23"/>
      <c r="B14" s="23"/>
      <c r="C14" s="23"/>
      <c r="D14" s="23"/>
      <c r="E14" s="23"/>
      <c r="F14" s="22"/>
      <c r="G14" s="22"/>
      <c r="H14" s="27"/>
      <c r="I14" s="23"/>
      <c r="J14" s="23"/>
      <c r="K14" s="23"/>
    </row>
    <row r="15" spans="1:15" ht="15.75">
      <c r="A15" s="23"/>
      <c r="B15" s="23"/>
      <c r="C15" s="23"/>
      <c r="D15" s="23"/>
      <c r="E15" s="23"/>
      <c r="F15" s="28"/>
      <c r="G15" s="28"/>
      <c r="H15" s="29"/>
      <c r="I15" s="23"/>
      <c r="J15" s="23"/>
      <c r="K15" s="23"/>
    </row>
    <row r="16" spans="1:15" ht="15.75">
      <c r="A16" s="23"/>
      <c r="B16" s="23"/>
      <c r="C16" s="23"/>
      <c r="D16" s="23"/>
      <c r="E16" s="23"/>
      <c r="F16" s="28"/>
      <c r="G16" s="28"/>
      <c r="H16" s="29"/>
      <c r="I16" s="23"/>
      <c r="J16" s="23"/>
      <c r="K16" s="23"/>
    </row>
    <row r="17" spans="1:11" ht="15.75">
      <c r="A17" s="23"/>
      <c r="B17" s="23"/>
      <c r="C17" s="23"/>
      <c r="D17" s="23"/>
      <c r="E17" s="23"/>
      <c r="F17" s="23"/>
      <c r="G17" s="23"/>
      <c r="H17" s="30"/>
      <c r="I17" s="23"/>
      <c r="J17" s="23"/>
      <c r="K17" s="23"/>
    </row>
    <row r="18" spans="1:11" ht="15.75">
      <c r="A18" s="23"/>
      <c r="B18" s="23"/>
      <c r="C18" s="23"/>
      <c r="D18" s="23"/>
      <c r="E18" s="23"/>
      <c r="F18" s="23"/>
      <c r="G18" s="23"/>
      <c r="H18" s="30"/>
      <c r="I18" s="23"/>
      <c r="J18" s="23"/>
      <c r="K18" s="23"/>
    </row>
  </sheetData>
  <phoneticPr fontId="0" type="noConversion"/>
  <hyperlinks>
    <hyperlink ref="H4" r:id="rId1" display="luciana.andries@sanador.ro"/>
    <hyperlink ref="H6" r:id="rId2" display="edi.sersea@bgs.ro"/>
    <hyperlink ref="H7" r:id="rId3"/>
    <hyperlink ref="H9" r:id="rId4" display="cas@pulsmedica.ro"/>
    <hyperlink ref="H10" r:id="rId5"/>
    <hyperlink ref="H11" r:id="rId6"/>
    <hyperlink ref="H12" r:id="rId7"/>
    <hyperlink ref="H8" r:id="rId8"/>
    <hyperlink ref="I8" r:id="rId9"/>
    <hyperlink ref="H13" r:id="rId10"/>
    <hyperlink ref="H5" r:id="rId11" display="documente.cas@hipocrat2000.ro,  "/>
  </hyperlinks>
  <pageMargins left="0.19685039370078741" right="0.23622047244094491" top="0.74803149606299213" bottom="0.74803149606299213" header="0.31496062992125984" footer="0.31496062992125984"/>
  <pageSetup paperSize="9" scale="80" orientation="landscape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date furnizor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2021-01-20T09:41:33Z</dcterms:modified>
</cp:coreProperties>
</file>