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TOTAL ECOMF" sheetId="6" r:id="rId1"/>
  </sheets>
  <definedNames>
    <definedName name="_xlnm.Print_Area" localSheetId="0">'TOTAL ECOMF'!$A$1:$L$40</definedName>
  </definedNames>
  <calcPr calcId="125725"/>
</workbook>
</file>

<file path=xl/calcChain.xml><?xml version="1.0" encoding="utf-8"?>
<calcChain xmlns="http://schemas.openxmlformats.org/spreadsheetml/2006/main">
  <c r="K40" i="6"/>
  <c r="F40"/>
  <c r="L40" l="1"/>
  <c r="J40"/>
  <c r="I40"/>
  <c r="E40"/>
  <c r="H40"/>
  <c r="G40"/>
  <c r="D40"/>
</calcChain>
</file>

<file path=xl/sharedStrings.xml><?xml version="1.0" encoding="utf-8"?>
<sst xmlns="http://schemas.openxmlformats.org/spreadsheetml/2006/main" count="75" uniqueCount="75">
  <si>
    <t>ACTE ADITIONALE PENTRU ECOGRAFII  LA CONTRACTELE DE ASISTENTA MEDICALA PRIMARA</t>
  </si>
  <si>
    <t>Nr.crt.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</si>
  <si>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</si>
  <si>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</si>
  <si>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</si>
  <si>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</si>
  <si>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</si>
  <si>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</si>
  <si>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</si>
  <si>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</si>
  <si>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</si>
  <si>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</si>
  <si>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</si>
  <si>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</si>
  <si>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</si>
  <si>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</si>
  <si>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</si>
  <si>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</si>
  <si>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</si>
  <si>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</si>
  <si>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</si>
  <si>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</si>
  <si>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</si>
  <si>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</si>
  <si>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</si>
  <si>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</si>
  <si>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</si>
  <si>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</si>
  <si>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</si>
  <si>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</si>
  <si>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</si>
  <si>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</si>
  <si>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</si>
  <si>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</si>
  <si>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</si>
  <si>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</si>
  <si>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</si>
  <si>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</si>
  <si>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</si>
  <si>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</si>
  <si>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</si>
  <si>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</si>
  <si>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</si>
  <si>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</si>
  <si>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</si>
  <si>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</si>
  <si>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</si>
  <si>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</si>
  <si>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</si>
  <si>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</si>
  <si>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</si>
  <si>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</si>
  <si>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</si>
  <si>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</si>
  <si>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</si>
  <si>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</si>
  <si>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</si>
  <si>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>CONTR. A</t>
  </si>
  <si>
    <t>DEN.FURNIZOR</t>
  </si>
  <si>
    <t>CMI DR.ANASTASIU TITU ANDREI</t>
  </si>
  <si>
    <t xml:space="preserve">TOTAL ACTE ADITIONALE PENTRU ECOGRAFII  LA CONTRACTELE DE ASISTENTA MEDICALA PRIMARA </t>
  </si>
  <si>
    <t>IANUARIE 2021</t>
  </si>
  <si>
    <t>FEBRUARIE 2021</t>
  </si>
  <si>
    <t>12.01.2021 - A1917 - încetare a.a. pt ecografii</t>
  </si>
  <si>
    <t>MARTIE 2021</t>
  </si>
  <si>
    <t>TOTAL TRIM I 2021</t>
  </si>
  <si>
    <t>26.03.2021 - A1719 - reziliere a.a. pt ecografii</t>
  </si>
  <si>
    <t>APRILIE 2021</t>
  </si>
  <si>
    <t>MAI 2021</t>
  </si>
  <si>
    <t>17.01.2021 - A1422 - încetare a.a. pt ecografii</t>
  </si>
  <si>
    <t>01.05.2021 - A1705 - încetare a.a. pt ecografii</t>
  </si>
  <si>
    <t>IUNIE 2021</t>
  </si>
  <si>
    <t>26.05.2021 - valori contract ecomf ianuarie - iunie 2021</t>
  </si>
  <si>
    <t>TOTAL TRIM II 2021</t>
  </si>
  <si>
    <t>TOTAL SEM I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</si>
</sst>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2" borderId="0" xfId="1" applyFill="1"/>
    <xf numFmtId="43" fontId="3" fillId="2" borderId="1" xfId="1" applyNumberFormat="1" applyFont="1" applyFill="1" applyBorder="1"/>
    <xf numFmtId="0" fontId="6" fillId="2" borderId="0" xfId="1" applyFont="1" applyFill="1" applyBorder="1" applyAlignment="1">
      <alignment horizontal="left"/>
    </xf>
    <xf numFmtId="0" fontId="2" fillId="2" borderId="0" xfId="2" applyFill="1"/>
    <xf numFmtId="0" fontId="4" fillId="2" borderId="0" xfId="6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7" applyFont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6" fillId="2" borderId="0" xfId="1" applyFont="1" applyFill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8" applyFont="1" applyFill="1" applyBorder="1" applyAlignment="1">
      <alignment horizontal="center" wrapText="1"/>
    </xf>
    <xf numFmtId="0" fontId="5" fillId="2" borderId="1" xfId="8" applyFont="1" applyFill="1" applyBorder="1" applyAlignment="1">
      <alignment wrapText="1"/>
    </xf>
    <xf numFmtId="43" fontId="5" fillId="2" borderId="1" xfId="5" applyFont="1" applyFill="1" applyBorder="1" applyAlignment="1">
      <alignment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1" xfId="6" applyFont="1" applyFill="1" applyBorder="1" applyAlignment="1">
      <alignment horizontal="center" wrapText="1"/>
    </xf>
    <xf numFmtId="0" fontId="5" fillId="2" borderId="1" xfId="6" applyFont="1" applyFill="1" applyBorder="1" applyAlignment="1">
      <alignment wrapText="1"/>
    </xf>
    <xf numFmtId="0" fontId="5" fillId="2" borderId="1" xfId="6" applyFont="1" applyFill="1" applyBorder="1" applyAlignment="1">
      <alignment horizontal="center"/>
    </xf>
    <xf numFmtId="164" fontId="5" fillId="2" borderId="1" xfId="6" applyNumberFormat="1" applyFont="1" applyFill="1" applyBorder="1" applyAlignment="1">
      <alignment horizontal="center"/>
    </xf>
    <xf numFmtId="0" fontId="5" fillId="2" borderId="1" xfId="6" applyFont="1" applyFill="1" applyBorder="1" applyAlignment="1"/>
    <xf numFmtId="164" fontId="5" fillId="2" borderId="1" xfId="6" applyNumberFormat="1" applyFont="1" applyFill="1" applyBorder="1" applyAlignment="1">
      <alignment horizontal="center" wrapText="1"/>
    </xf>
    <xf numFmtId="0" fontId="5" fillId="2" borderId="1" xfId="4" applyFont="1" applyFill="1" applyBorder="1" applyAlignment="1">
      <alignment wrapText="1"/>
    </xf>
    <xf numFmtId="0" fontId="3" fillId="2" borderId="1" xfId="1" applyFont="1" applyFill="1" applyBorder="1"/>
    <xf numFmtId="0" fontId="3" fillId="2" borderId="1" xfId="2" applyFont="1" applyFill="1" applyBorder="1"/>
    <xf numFmtId="0" fontId="6" fillId="2" borderId="0" xfId="1" applyFont="1" applyFill="1" applyBorder="1"/>
    <xf numFmtId="0" fontId="6" fillId="2" borderId="0" xfId="2" applyFont="1" applyFill="1" applyBorder="1"/>
    <xf numFmtId="43" fontId="6" fillId="2" borderId="0" xfId="1" applyNumberFormat="1" applyFont="1" applyFill="1" applyBorder="1"/>
    <xf numFmtId="0" fontId="6" fillId="2" borderId="0" xfId="1" applyFont="1" applyFill="1"/>
    <xf numFmtId="43" fontId="2" fillId="2" borderId="0" xfId="1" applyNumberFormat="1" applyFill="1"/>
    <xf numFmtId="0" fontId="2" fillId="2" borderId="0" xfId="1" applyFont="1" applyFill="1" applyBorder="1"/>
    <xf numFmtId="0" fontId="7" fillId="2" borderId="0" xfId="1" applyFont="1" applyFill="1" applyBorder="1"/>
    <xf numFmtId="0" fontId="0" fillId="2" borderId="0" xfId="2" applyFont="1" applyFill="1"/>
    <xf numFmtId="0" fontId="5" fillId="2" borderId="1" xfId="0" applyFont="1" applyFill="1" applyBorder="1" applyAlignment="1">
      <alignment horizontal="left"/>
    </xf>
    <xf numFmtId="0" fontId="5" fillId="3" borderId="1" xfId="1" applyFont="1" applyFill="1" applyBorder="1"/>
    <xf numFmtId="0" fontId="5" fillId="3" borderId="1" xfId="6" applyFont="1" applyFill="1" applyBorder="1" applyAlignment="1">
      <alignment horizontal="center"/>
    </xf>
    <xf numFmtId="0" fontId="5" fillId="3" borderId="1" xfId="6" applyFont="1" applyFill="1" applyBorder="1" applyAlignment="1">
      <alignment horizontal="left" wrapText="1"/>
    </xf>
    <xf numFmtId="43" fontId="5" fillId="3" borderId="1" xfId="5" applyFont="1" applyFill="1" applyBorder="1" applyAlignment="1">
      <alignment wrapText="1"/>
    </xf>
    <xf numFmtId="0" fontId="5" fillId="3" borderId="1" xfId="1" applyFont="1" applyFill="1" applyBorder="1" applyAlignment="1">
      <alignment wrapText="1"/>
    </xf>
    <xf numFmtId="0" fontId="5" fillId="3" borderId="1" xfId="6" applyFont="1" applyFill="1" applyBorder="1" applyAlignment="1">
      <alignment wrapText="1"/>
    </xf>
    <xf numFmtId="43" fontId="6" fillId="2" borderId="0" xfId="1" applyNumberFormat="1" applyFont="1" applyFill="1"/>
    <xf numFmtId="0" fontId="4" fillId="2" borderId="0" xfId="2" applyNumberFormat="1" applyFont="1" applyFill="1" applyBorder="1" applyAlignment="1">
      <alignment horizontal="left"/>
    </xf>
    <xf numFmtId="0" fontId="4" fillId="2" borderId="0" xfId="7" applyNumberFormat="1" applyFont="1" applyFill="1" applyBorder="1" applyAlignment="1">
      <alignment horizontal="left"/>
    </xf>
    <xf numFmtId="0" fontId="2" fillId="0" borderId="0" xfId="1" applyFont="1" applyFill="1"/>
    <xf numFmtId="0" fontId="5" fillId="3" borderId="1" xfId="8" applyFont="1" applyFill="1" applyBorder="1" applyAlignment="1">
      <alignment horizontal="center"/>
    </xf>
    <xf numFmtId="0" fontId="5" fillId="3" borderId="1" xfId="8" applyFont="1" applyFill="1" applyBorder="1" applyAlignment="1"/>
  </cellXfs>
  <cellStyles count="9">
    <cellStyle name="Comma 10" xfId="7"/>
    <cellStyle name="Comma 16" xfId="5"/>
    <cellStyle name="Normal" xfId="0" builtinId="0"/>
    <cellStyle name="Normal 10 2" xfId="1"/>
    <cellStyle name="Normal 2 2" xfId="3"/>
    <cellStyle name="Normal 2 2 3" xfId="6"/>
    <cellStyle name="Normal 25" xfId="8"/>
    <cellStyle name="Normal_PLAFON RAPORTAT TRIM.II,III 2004 10" xfId="2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S59"/>
  <sheetViews>
    <sheetView tabSelected="1" workbookViewId="0"/>
  </sheetViews>
  <sheetFormatPr defaultRowHeight="12.75"/>
  <cols>
    <col min="1" max="1" width="7.7109375" style="1" customWidth="1"/>
    <col min="2" max="2" width="9.85546875" style="4" customWidth="1"/>
    <col min="3" max="3" width="36.28515625" style="4" customWidth="1"/>
    <col min="4" max="6" width="13" style="1" customWidth="1"/>
    <col min="7" max="7" width="14.42578125" style="1" customWidth="1"/>
    <col min="8" max="8" width="14.42578125" style="1" bestFit="1" customWidth="1"/>
    <col min="9" max="10" width="12.7109375" style="1" bestFit="1" customWidth="1"/>
    <col min="11" max="12" width="14.42578125" style="1" customWidth="1"/>
    <col min="13" max="13" width="19.42578125" style="1" customWidth="1"/>
    <col min="14" max="17" width="19.7109375" style="1" customWidth="1"/>
    <col min="18" max="18" width="14.28515625" style="1" hidden="1" customWidth="1"/>
    <col min="19" max="19" width="15.140625" style="1" hidden="1" customWidth="1"/>
    <col min="20" max="16384" width="9.140625" style="1"/>
  </cols>
  <sheetData>
    <row r="2" spans="1:12" ht="15.75">
      <c r="A2" s="3" t="s">
        <v>0</v>
      </c>
      <c r="B2" s="1"/>
    </row>
    <row r="3" spans="1:12">
      <c r="B3" s="1"/>
      <c r="C3" s="5"/>
    </row>
    <row r="4" spans="1:12" ht="15">
      <c r="A4" s="6"/>
      <c r="B4" s="7"/>
      <c r="C4" s="8" t="s">
        <v>72</v>
      </c>
    </row>
    <row r="5" spans="1:12" ht="15">
      <c r="A5" s="6"/>
      <c r="B5" s="7"/>
      <c r="C5" s="8"/>
    </row>
    <row r="6" spans="1:12" ht="15">
      <c r="A6" s="6"/>
      <c r="B6" s="7"/>
      <c r="C6" s="8" t="s">
        <v>70</v>
      </c>
    </row>
    <row r="7" spans="1:12">
      <c r="A7" s="9"/>
      <c r="B7" s="10"/>
      <c r="C7" s="47" t="s">
        <v>66</v>
      </c>
    </row>
    <row r="8" spans="1:12">
      <c r="A8" s="9"/>
      <c r="B8" s="10"/>
      <c r="C8" s="48" t="s">
        <v>63</v>
      </c>
    </row>
    <row r="9" spans="1:12">
      <c r="A9" s="9"/>
      <c r="B9" s="10"/>
      <c r="C9" s="47" t="s">
        <v>69</v>
      </c>
    </row>
    <row r="10" spans="1:12" ht="15">
      <c r="A10" s="9"/>
      <c r="B10" s="8"/>
      <c r="C10" s="12"/>
    </row>
    <row r="11" spans="1:12" s="15" customFormat="1" ht="30">
      <c r="A11" s="13" t="s">
        <v>1</v>
      </c>
      <c r="B11" s="14" t="s">
        <v>57</v>
      </c>
      <c r="C11" s="14" t="s">
        <v>58</v>
      </c>
      <c r="D11" s="13" t="s">
        <v>61</v>
      </c>
      <c r="E11" s="13" t="s">
        <v>62</v>
      </c>
      <c r="F11" s="13" t="s">
        <v>64</v>
      </c>
      <c r="G11" s="13" t="s">
        <v>65</v>
      </c>
      <c r="H11" s="13" t="s">
        <v>67</v>
      </c>
      <c r="I11" s="13" t="s">
        <v>68</v>
      </c>
      <c r="J11" s="13" t="s">
        <v>71</v>
      </c>
      <c r="K11" s="13" t="s">
        <v>73</v>
      </c>
      <c r="L11" s="13" t="s">
        <v>74</v>
      </c>
    </row>
    <row r="12" spans="1:12" s="20" customFormat="1" ht="14.25">
      <c r="A12" s="16">
        <v>1</v>
      </c>
      <c r="B12" s="17" t="s">
        <v>2</v>
      </c>
      <c r="C12" s="18" t="s">
        <v>3</v>
      </c>
      <c r="D12" s="19">
        <v>3120</v>
      </c>
      <c r="E12" s="19">
        <v>4560</v>
      </c>
      <c r="F12" s="19">
        <v>3360</v>
      </c>
      <c r="G12" s="19">
        <v>11040</v>
      </c>
      <c r="H12" s="19">
        <v>4500</v>
      </c>
      <c r="I12" s="19">
        <v>3455.29</v>
      </c>
      <c r="J12" s="19">
        <v>3716.42</v>
      </c>
      <c r="K12" s="19">
        <v>11671.71</v>
      </c>
      <c r="L12" s="19">
        <v>22711.71</v>
      </c>
    </row>
    <row r="13" spans="1:12" s="20" customFormat="1" ht="14.25">
      <c r="A13" s="21">
        <v>2</v>
      </c>
      <c r="B13" s="22" t="s">
        <v>4</v>
      </c>
      <c r="C13" s="23" t="s">
        <v>5</v>
      </c>
      <c r="D13" s="19">
        <v>3180</v>
      </c>
      <c r="E13" s="19">
        <v>3540</v>
      </c>
      <c r="F13" s="19">
        <v>3360</v>
      </c>
      <c r="G13" s="19">
        <v>10080</v>
      </c>
      <c r="H13" s="19">
        <v>3420</v>
      </c>
      <c r="I13" s="19">
        <v>3467.16</v>
      </c>
      <c r="J13" s="19">
        <v>3729.18</v>
      </c>
      <c r="K13" s="19">
        <v>10616.34</v>
      </c>
      <c r="L13" s="19">
        <v>20696.34</v>
      </c>
    </row>
    <row r="14" spans="1:12" s="20" customFormat="1" ht="14.25">
      <c r="A14" s="16">
        <v>3</v>
      </c>
      <c r="B14" s="24" t="s">
        <v>6</v>
      </c>
      <c r="C14" s="23" t="s">
        <v>7</v>
      </c>
      <c r="D14" s="19">
        <v>3180</v>
      </c>
      <c r="E14" s="19">
        <v>4620</v>
      </c>
      <c r="F14" s="19">
        <v>3420</v>
      </c>
      <c r="G14" s="19">
        <v>11220</v>
      </c>
      <c r="H14" s="19">
        <v>5280</v>
      </c>
      <c r="I14" s="19">
        <v>3503.59</v>
      </c>
      <c r="J14" s="19">
        <v>3768.36</v>
      </c>
      <c r="K14" s="19">
        <v>12551.95</v>
      </c>
      <c r="L14" s="19">
        <v>23771.95</v>
      </c>
    </row>
    <row r="15" spans="1:12" s="20" customFormat="1" ht="14.25">
      <c r="A15" s="21">
        <v>4</v>
      </c>
      <c r="B15" s="24" t="s">
        <v>8</v>
      </c>
      <c r="C15" s="23" t="s">
        <v>9</v>
      </c>
      <c r="D15" s="19">
        <v>2820</v>
      </c>
      <c r="E15" s="19">
        <v>7200</v>
      </c>
      <c r="F15" s="19">
        <v>8280</v>
      </c>
      <c r="G15" s="19">
        <v>18300</v>
      </c>
      <c r="H15" s="19">
        <v>7560</v>
      </c>
      <c r="I15" s="19">
        <v>7200</v>
      </c>
      <c r="J15" s="19">
        <v>3306.42</v>
      </c>
      <c r="K15" s="19">
        <v>18066.419999999998</v>
      </c>
      <c r="L15" s="19">
        <v>36366.42</v>
      </c>
    </row>
    <row r="16" spans="1:12" s="20" customFormat="1" ht="14.25">
      <c r="A16" s="16">
        <v>5</v>
      </c>
      <c r="B16" s="25" t="s">
        <v>10</v>
      </c>
      <c r="C16" s="26" t="s">
        <v>11</v>
      </c>
      <c r="D16" s="19">
        <v>0</v>
      </c>
      <c r="E16" s="19">
        <v>0</v>
      </c>
      <c r="F16" s="19">
        <v>0</v>
      </c>
      <c r="G16" s="19">
        <v>0</v>
      </c>
      <c r="H16" s="19">
        <v>180</v>
      </c>
      <c r="I16" s="19">
        <v>2680.21</v>
      </c>
      <c r="J16" s="19">
        <v>2882.76</v>
      </c>
      <c r="K16" s="19">
        <v>5742.97</v>
      </c>
      <c r="L16" s="19">
        <v>5742.97</v>
      </c>
    </row>
    <row r="17" spans="1:12" s="20" customFormat="1" ht="14.25">
      <c r="A17" s="21">
        <v>6</v>
      </c>
      <c r="B17" s="27" t="s">
        <v>12</v>
      </c>
      <c r="C17" s="23" t="s">
        <v>13</v>
      </c>
      <c r="D17" s="19">
        <v>1680</v>
      </c>
      <c r="E17" s="19">
        <v>1800</v>
      </c>
      <c r="F17" s="19">
        <v>1140</v>
      </c>
      <c r="G17" s="19">
        <v>4620</v>
      </c>
      <c r="H17" s="19">
        <v>2040</v>
      </c>
      <c r="I17" s="19">
        <v>6770.83</v>
      </c>
      <c r="J17" s="19">
        <v>7282.52</v>
      </c>
      <c r="K17" s="19">
        <v>16093.35</v>
      </c>
      <c r="L17" s="19">
        <v>20713.349999999999</v>
      </c>
    </row>
    <row r="18" spans="1:12" s="20" customFormat="1" ht="14.25">
      <c r="A18" s="16">
        <v>7</v>
      </c>
      <c r="B18" s="27" t="s">
        <v>14</v>
      </c>
      <c r="C18" s="23" t="s">
        <v>15</v>
      </c>
      <c r="D18" s="19">
        <v>1620</v>
      </c>
      <c r="E18" s="19">
        <v>1740</v>
      </c>
      <c r="F18" s="19">
        <v>1500</v>
      </c>
      <c r="G18" s="19">
        <v>4860</v>
      </c>
      <c r="H18" s="19">
        <v>840</v>
      </c>
      <c r="I18" s="19">
        <v>3230.82</v>
      </c>
      <c r="J18" s="19">
        <v>3474.98</v>
      </c>
      <c r="K18" s="19">
        <v>7545.8</v>
      </c>
      <c r="L18" s="19">
        <v>12405.8</v>
      </c>
    </row>
    <row r="19" spans="1:12" s="20" customFormat="1" ht="14.25">
      <c r="A19" s="21">
        <v>8</v>
      </c>
      <c r="B19" s="27" t="s">
        <v>16</v>
      </c>
      <c r="C19" s="39" t="s">
        <v>17</v>
      </c>
      <c r="D19" s="19">
        <v>2640</v>
      </c>
      <c r="E19" s="19">
        <v>3000</v>
      </c>
      <c r="F19" s="19">
        <v>3180</v>
      </c>
      <c r="G19" s="19">
        <v>8820</v>
      </c>
      <c r="H19" s="19">
        <v>3060</v>
      </c>
      <c r="I19" s="19">
        <v>3490.88</v>
      </c>
      <c r="J19" s="19">
        <v>3754.69</v>
      </c>
      <c r="K19" s="19">
        <v>10305.57</v>
      </c>
      <c r="L19" s="19">
        <v>19125.57</v>
      </c>
    </row>
    <row r="20" spans="1:12" s="20" customFormat="1" ht="14.25">
      <c r="A20" s="16">
        <v>9</v>
      </c>
      <c r="B20" s="27" t="s">
        <v>18</v>
      </c>
      <c r="C20" s="23" t="s">
        <v>19</v>
      </c>
      <c r="D20" s="19">
        <v>4920</v>
      </c>
      <c r="E20" s="19">
        <v>7140</v>
      </c>
      <c r="F20" s="19">
        <v>5280</v>
      </c>
      <c r="G20" s="19">
        <v>17340</v>
      </c>
      <c r="H20" s="19">
        <v>7560</v>
      </c>
      <c r="I20" s="19">
        <v>7200</v>
      </c>
      <c r="J20" s="19">
        <v>5791.94</v>
      </c>
      <c r="K20" s="19">
        <v>20551.939999999999</v>
      </c>
      <c r="L20" s="19">
        <v>37891.94</v>
      </c>
    </row>
    <row r="21" spans="1:12" s="20" customFormat="1" ht="14.25">
      <c r="A21" s="21">
        <v>10</v>
      </c>
      <c r="B21" s="27" t="s">
        <v>20</v>
      </c>
      <c r="C21" s="23" t="s">
        <v>21</v>
      </c>
      <c r="D21" s="19">
        <v>3240</v>
      </c>
      <c r="E21" s="19">
        <v>3480</v>
      </c>
      <c r="F21" s="19">
        <v>5220</v>
      </c>
      <c r="G21" s="19">
        <v>11940</v>
      </c>
      <c r="H21" s="19">
        <v>3180</v>
      </c>
      <c r="I21" s="19">
        <v>3600.15</v>
      </c>
      <c r="J21" s="19">
        <v>3872.22</v>
      </c>
      <c r="K21" s="19">
        <v>10652.369999999999</v>
      </c>
      <c r="L21" s="19">
        <v>22592.37</v>
      </c>
    </row>
    <row r="22" spans="1:12" s="20" customFormat="1" ht="28.5">
      <c r="A22" s="16">
        <v>11</v>
      </c>
      <c r="B22" s="27" t="s">
        <v>22</v>
      </c>
      <c r="C22" s="28" t="s">
        <v>23</v>
      </c>
      <c r="D22" s="19">
        <v>3060</v>
      </c>
      <c r="E22" s="19">
        <v>3300</v>
      </c>
      <c r="F22" s="19">
        <v>3300</v>
      </c>
      <c r="G22" s="19">
        <v>9660</v>
      </c>
      <c r="H22" s="19">
        <v>3540</v>
      </c>
      <c r="I22" s="19">
        <v>3357.88</v>
      </c>
      <c r="J22" s="19">
        <v>3600</v>
      </c>
      <c r="K22" s="19">
        <v>10497.880000000001</v>
      </c>
      <c r="L22" s="19">
        <v>20157.88</v>
      </c>
    </row>
    <row r="23" spans="1:12" s="20" customFormat="1" ht="14.25">
      <c r="A23" s="21">
        <v>12</v>
      </c>
      <c r="B23" s="25" t="s">
        <v>24</v>
      </c>
      <c r="C23" s="26" t="s">
        <v>25</v>
      </c>
      <c r="D23" s="19">
        <v>1260</v>
      </c>
      <c r="E23" s="19">
        <v>1260</v>
      </c>
      <c r="F23" s="19">
        <v>1200</v>
      </c>
      <c r="G23" s="19">
        <v>3720</v>
      </c>
      <c r="H23" s="19">
        <v>1020</v>
      </c>
      <c r="I23" s="19">
        <v>3370.59</v>
      </c>
      <c r="J23" s="19">
        <v>3625.31</v>
      </c>
      <c r="K23" s="19">
        <v>8015.9</v>
      </c>
      <c r="L23" s="19">
        <v>11735.9</v>
      </c>
    </row>
    <row r="24" spans="1:12" s="20" customFormat="1" ht="14.25">
      <c r="A24" s="16">
        <v>13</v>
      </c>
      <c r="B24" s="24" t="s">
        <v>26</v>
      </c>
      <c r="C24" s="23" t="s">
        <v>27</v>
      </c>
      <c r="D24" s="19">
        <v>8100</v>
      </c>
      <c r="E24" s="19">
        <v>8760</v>
      </c>
      <c r="F24" s="19">
        <v>7800</v>
      </c>
      <c r="G24" s="19">
        <v>24660</v>
      </c>
      <c r="H24" s="19">
        <v>6540</v>
      </c>
      <c r="I24" s="19">
        <v>9614.5300000000007</v>
      </c>
      <c r="J24" s="19">
        <v>10341.120000000001</v>
      </c>
      <c r="K24" s="19">
        <v>26495.65</v>
      </c>
      <c r="L24" s="19">
        <v>51155.65</v>
      </c>
    </row>
    <row r="25" spans="1:12" s="20" customFormat="1" ht="14.25">
      <c r="A25" s="21">
        <v>14</v>
      </c>
      <c r="B25" s="24" t="s">
        <v>28</v>
      </c>
      <c r="C25" s="26" t="s">
        <v>29</v>
      </c>
      <c r="D25" s="19">
        <v>1020</v>
      </c>
      <c r="E25" s="19">
        <v>1620</v>
      </c>
      <c r="F25" s="19">
        <v>1560</v>
      </c>
      <c r="G25" s="19">
        <v>4200</v>
      </c>
      <c r="H25" s="19">
        <v>1140</v>
      </c>
      <c r="I25" s="19">
        <v>3030.06</v>
      </c>
      <c r="J25" s="19">
        <v>3259.05</v>
      </c>
      <c r="K25" s="19">
        <v>7429.11</v>
      </c>
      <c r="L25" s="19">
        <v>11629.11</v>
      </c>
    </row>
    <row r="26" spans="1:12" s="20" customFormat="1" ht="28.5">
      <c r="A26" s="16">
        <v>15</v>
      </c>
      <c r="B26" s="24" t="s">
        <v>30</v>
      </c>
      <c r="C26" s="23" t="s">
        <v>31</v>
      </c>
      <c r="D26" s="19">
        <v>3180</v>
      </c>
      <c r="E26" s="19">
        <v>2820</v>
      </c>
      <c r="F26" s="19">
        <v>2940</v>
      </c>
      <c r="G26" s="19">
        <v>8940</v>
      </c>
      <c r="H26" s="19">
        <v>3000</v>
      </c>
      <c r="I26" s="19">
        <v>12349.8</v>
      </c>
      <c r="J26" s="19">
        <v>13283.1</v>
      </c>
      <c r="K26" s="19">
        <v>28632.9</v>
      </c>
      <c r="L26" s="19">
        <v>37572.9</v>
      </c>
    </row>
    <row r="27" spans="1:12" s="20" customFormat="1" ht="14.25">
      <c r="A27" s="21">
        <v>16</v>
      </c>
      <c r="B27" s="24" t="s">
        <v>32</v>
      </c>
      <c r="C27" s="23" t="s">
        <v>33</v>
      </c>
      <c r="D27" s="19">
        <v>900</v>
      </c>
      <c r="E27" s="19">
        <v>1200</v>
      </c>
      <c r="F27" s="19">
        <v>600</v>
      </c>
      <c r="G27" s="19">
        <v>2700</v>
      </c>
      <c r="H27" s="19">
        <v>600</v>
      </c>
      <c r="I27" s="19">
        <v>3188.47</v>
      </c>
      <c r="J27" s="19">
        <v>3429.42</v>
      </c>
      <c r="K27" s="19">
        <v>7217.8899999999994</v>
      </c>
      <c r="L27" s="19">
        <v>9917.89</v>
      </c>
    </row>
    <row r="28" spans="1:12" s="20" customFormat="1" ht="14.25">
      <c r="A28" s="16">
        <v>17</v>
      </c>
      <c r="B28" s="24" t="s">
        <v>34</v>
      </c>
      <c r="C28" s="26" t="s">
        <v>35</v>
      </c>
      <c r="D28" s="19">
        <v>3300</v>
      </c>
      <c r="E28" s="19">
        <v>3480</v>
      </c>
      <c r="F28" s="19">
        <v>3480</v>
      </c>
      <c r="G28" s="19">
        <v>10260</v>
      </c>
      <c r="H28" s="19">
        <v>3660</v>
      </c>
      <c r="I28" s="19">
        <v>10800</v>
      </c>
      <c r="J28" s="19">
        <v>3956.96</v>
      </c>
      <c r="K28" s="19">
        <v>18416.96</v>
      </c>
      <c r="L28" s="19">
        <v>28676.959999999999</v>
      </c>
    </row>
    <row r="29" spans="1:12" s="20" customFormat="1" ht="18.75" customHeight="1">
      <c r="A29" s="21">
        <v>18</v>
      </c>
      <c r="B29" s="24" t="s">
        <v>36</v>
      </c>
      <c r="C29" s="23" t="s">
        <v>37</v>
      </c>
      <c r="D29" s="19">
        <v>3540</v>
      </c>
      <c r="E29" s="19">
        <v>4080</v>
      </c>
      <c r="F29" s="19">
        <v>3660</v>
      </c>
      <c r="G29" s="19">
        <v>11280</v>
      </c>
      <c r="H29" s="19">
        <v>3840</v>
      </c>
      <c r="I29" s="19">
        <v>10800</v>
      </c>
      <c r="J29" s="19">
        <v>4184.74</v>
      </c>
      <c r="K29" s="19">
        <v>18824.739999999998</v>
      </c>
      <c r="L29" s="19">
        <v>30104.739999999998</v>
      </c>
    </row>
    <row r="30" spans="1:12" s="49" customFormat="1" ht="28.5">
      <c r="A30" s="44">
        <v>19</v>
      </c>
      <c r="B30" s="41" t="s">
        <v>38</v>
      </c>
      <c r="C30" s="45" t="s">
        <v>39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</row>
    <row r="31" spans="1:12" s="20" customFormat="1" ht="14.25">
      <c r="A31" s="21">
        <v>20</v>
      </c>
      <c r="B31" s="24" t="s">
        <v>40</v>
      </c>
      <c r="C31" s="23" t="s">
        <v>41</v>
      </c>
      <c r="D31" s="19">
        <v>1260</v>
      </c>
      <c r="E31" s="19">
        <v>1980</v>
      </c>
      <c r="F31" s="19">
        <v>2340</v>
      </c>
      <c r="G31" s="19">
        <v>5580</v>
      </c>
      <c r="H31" s="19">
        <v>1020</v>
      </c>
      <c r="I31" s="19">
        <v>3540.01</v>
      </c>
      <c r="J31" s="19">
        <v>3807.54</v>
      </c>
      <c r="K31" s="19">
        <v>8367.5499999999993</v>
      </c>
      <c r="L31" s="19">
        <v>13947.55</v>
      </c>
    </row>
    <row r="32" spans="1:12" s="20" customFormat="1" ht="28.5">
      <c r="A32" s="16">
        <v>21</v>
      </c>
      <c r="B32" s="22" t="s">
        <v>42</v>
      </c>
      <c r="C32" s="28" t="s">
        <v>43</v>
      </c>
      <c r="D32" s="19">
        <v>2580</v>
      </c>
      <c r="E32" s="19">
        <v>2700</v>
      </c>
      <c r="F32" s="19">
        <v>2760</v>
      </c>
      <c r="G32" s="19">
        <v>8040</v>
      </c>
      <c r="H32" s="19">
        <v>2760</v>
      </c>
      <c r="I32" s="19">
        <v>2819.98</v>
      </c>
      <c r="J32" s="19">
        <v>3033.09</v>
      </c>
      <c r="K32" s="19">
        <v>8613.07</v>
      </c>
      <c r="L32" s="19">
        <v>16653.07</v>
      </c>
    </row>
    <row r="33" spans="1:17" s="20" customFormat="1" ht="14.25">
      <c r="A33" s="21">
        <v>22</v>
      </c>
      <c r="B33" s="24" t="s">
        <v>44</v>
      </c>
      <c r="C33" s="23" t="s">
        <v>59</v>
      </c>
      <c r="D33" s="19">
        <v>360</v>
      </c>
      <c r="E33" s="19">
        <v>120</v>
      </c>
      <c r="F33" s="19">
        <v>420</v>
      </c>
      <c r="G33" s="19">
        <v>900</v>
      </c>
      <c r="H33" s="19">
        <v>660</v>
      </c>
      <c r="I33" s="19">
        <v>3455.3</v>
      </c>
      <c r="J33" s="19">
        <v>3716.42</v>
      </c>
      <c r="K33" s="19">
        <v>7831.72</v>
      </c>
      <c r="L33" s="19">
        <v>8731.7200000000012</v>
      </c>
    </row>
    <row r="34" spans="1:17" s="20" customFormat="1" ht="14.25">
      <c r="A34" s="16">
        <v>23</v>
      </c>
      <c r="B34" s="24" t="s">
        <v>45</v>
      </c>
      <c r="C34" s="23" t="s">
        <v>46</v>
      </c>
      <c r="D34" s="19">
        <v>2520</v>
      </c>
      <c r="E34" s="19">
        <v>1980</v>
      </c>
      <c r="F34" s="19">
        <v>2100</v>
      </c>
      <c r="G34" s="19">
        <v>6600</v>
      </c>
      <c r="H34" s="19">
        <v>2400</v>
      </c>
      <c r="I34" s="19">
        <v>3188.47</v>
      </c>
      <c r="J34" s="19">
        <v>3429.42</v>
      </c>
      <c r="K34" s="19">
        <v>9017.89</v>
      </c>
      <c r="L34" s="19">
        <v>15617.89</v>
      </c>
    </row>
    <row r="35" spans="1:17" s="20" customFormat="1" ht="14.25">
      <c r="A35" s="21">
        <v>24</v>
      </c>
      <c r="B35" s="24" t="s">
        <v>47</v>
      </c>
      <c r="C35" s="23" t="s">
        <v>48</v>
      </c>
      <c r="D35" s="19">
        <v>1800</v>
      </c>
      <c r="E35" s="19">
        <v>1440</v>
      </c>
      <c r="F35" s="19">
        <v>1800</v>
      </c>
      <c r="G35" s="19">
        <v>5040</v>
      </c>
      <c r="H35" s="19">
        <v>1560</v>
      </c>
      <c r="I35" s="19">
        <v>3418.88</v>
      </c>
      <c r="J35" s="19">
        <v>3677.25</v>
      </c>
      <c r="K35" s="19">
        <v>8656.130000000001</v>
      </c>
      <c r="L35" s="19">
        <v>13696.130000000001</v>
      </c>
    </row>
    <row r="36" spans="1:17" s="20" customFormat="1" ht="28.5">
      <c r="A36" s="16">
        <v>25</v>
      </c>
      <c r="B36" s="24" t="s">
        <v>49</v>
      </c>
      <c r="C36" s="23" t="s">
        <v>50</v>
      </c>
      <c r="D36" s="19">
        <v>1920</v>
      </c>
      <c r="E36" s="19">
        <v>1320</v>
      </c>
      <c r="F36" s="19">
        <v>1140</v>
      </c>
      <c r="G36" s="19">
        <v>4380</v>
      </c>
      <c r="H36" s="19">
        <v>2160</v>
      </c>
      <c r="I36" s="19">
        <v>2843.7</v>
      </c>
      <c r="J36" s="19">
        <v>3058.6</v>
      </c>
      <c r="K36" s="19">
        <v>8062.2999999999993</v>
      </c>
      <c r="L36" s="19">
        <v>12442.3</v>
      </c>
    </row>
    <row r="37" spans="1:17" s="20" customFormat="1" ht="14.25">
      <c r="A37" s="40">
        <v>26</v>
      </c>
      <c r="B37" s="50" t="s">
        <v>51</v>
      </c>
      <c r="C37" s="51" t="s">
        <v>52</v>
      </c>
      <c r="D37" s="43">
        <v>240</v>
      </c>
      <c r="E37" s="43">
        <v>420</v>
      </c>
      <c r="F37" s="43">
        <v>540</v>
      </c>
      <c r="G37" s="43">
        <v>1200</v>
      </c>
      <c r="H37" s="43">
        <v>300</v>
      </c>
      <c r="I37" s="43">
        <v>0</v>
      </c>
      <c r="J37" s="43">
        <v>0</v>
      </c>
      <c r="K37" s="43">
        <v>300</v>
      </c>
      <c r="L37" s="43">
        <v>1500</v>
      </c>
    </row>
    <row r="38" spans="1:17" s="49" customFormat="1" ht="18.75" customHeight="1">
      <c r="A38" s="44">
        <v>27</v>
      </c>
      <c r="B38" s="41" t="s">
        <v>53</v>
      </c>
      <c r="C38" s="45" t="s">
        <v>54</v>
      </c>
      <c r="D38" s="43">
        <v>720</v>
      </c>
      <c r="E38" s="43">
        <v>2220</v>
      </c>
      <c r="F38" s="43">
        <v>1320</v>
      </c>
      <c r="G38" s="43">
        <v>4260</v>
      </c>
      <c r="H38" s="43">
        <v>0</v>
      </c>
      <c r="I38" s="43">
        <v>0</v>
      </c>
      <c r="J38" s="43">
        <v>0</v>
      </c>
      <c r="K38" s="43">
        <v>0</v>
      </c>
      <c r="L38" s="43">
        <v>4260</v>
      </c>
    </row>
    <row r="39" spans="1:17" s="49" customFormat="1" ht="14.25">
      <c r="A39" s="40">
        <v>28</v>
      </c>
      <c r="B39" s="41" t="s">
        <v>55</v>
      </c>
      <c r="C39" s="42" t="s">
        <v>56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</row>
    <row r="40" spans="1:17" ht="60">
      <c r="A40" s="29"/>
      <c r="B40" s="30"/>
      <c r="C40" s="13" t="s">
        <v>60</v>
      </c>
      <c r="D40" s="2">
        <f t="shared" ref="D40:J40" si="0">SUM(D12:D39)</f>
        <v>62160</v>
      </c>
      <c r="E40" s="2">
        <f t="shared" si="0"/>
        <v>75780</v>
      </c>
      <c r="F40" s="2">
        <f t="shared" si="0"/>
        <v>71700</v>
      </c>
      <c r="G40" s="2">
        <f t="shared" si="0"/>
        <v>209640</v>
      </c>
      <c r="H40" s="2">
        <f t="shared" si="0"/>
        <v>71820</v>
      </c>
      <c r="I40" s="2">
        <f t="shared" si="0"/>
        <v>120376.59999999999</v>
      </c>
      <c r="J40" s="2">
        <f t="shared" si="0"/>
        <v>107981.51000000001</v>
      </c>
      <c r="K40" s="2">
        <f t="shared" ref="K40:L40" si="1">SUM(K12:K39)</f>
        <v>300178.10999999993</v>
      </c>
      <c r="L40" s="2">
        <f t="shared" si="1"/>
        <v>509818.11000000004</v>
      </c>
    </row>
    <row r="41" spans="1:17" s="34" customFormat="1" ht="15.75">
      <c r="A41" s="31"/>
      <c r="B41" s="32"/>
      <c r="C41" s="32"/>
      <c r="D41" s="33"/>
      <c r="E41" s="33"/>
      <c r="F41" s="33"/>
      <c r="G41" s="33"/>
      <c r="K41" s="33"/>
      <c r="L41" s="33"/>
    </row>
    <row r="42" spans="1:17" s="34" customFormat="1" ht="15.75">
      <c r="A42" s="31"/>
      <c r="B42" s="32"/>
      <c r="C42" s="32"/>
      <c r="D42" s="33"/>
      <c r="E42" s="33"/>
      <c r="F42" s="33"/>
      <c r="G42" s="33"/>
      <c r="H42" s="46"/>
      <c r="K42" s="33"/>
      <c r="L42" s="33"/>
    </row>
    <row r="43" spans="1:17" s="34" customFormat="1" ht="15.75">
      <c r="A43" s="1"/>
      <c r="B43" s="4"/>
      <c r="C43" s="1"/>
      <c r="D43" s="1"/>
      <c r="E43" s="1"/>
      <c r="F43" s="1"/>
      <c r="G43" s="1"/>
      <c r="H43" s="1"/>
      <c r="I43" s="35"/>
      <c r="J43" s="35"/>
      <c r="K43" s="1"/>
      <c r="L43" s="1"/>
      <c r="M43" s="1"/>
      <c r="N43" s="1"/>
      <c r="O43" s="1"/>
      <c r="P43" s="1"/>
      <c r="Q43" s="1"/>
    </row>
    <row r="44" spans="1:17">
      <c r="C44" s="1"/>
    </row>
    <row r="45" spans="1:17">
      <c r="C45" s="1"/>
      <c r="I45" s="35"/>
      <c r="J45" s="35"/>
    </row>
    <row r="46" spans="1:17">
      <c r="C46" s="1"/>
    </row>
    <row r="47" spans="1:17">
      <c r="B47" s="1"/>
      <c r="C47" s="1"/>
    </row>
    <row r="48" spans="1:17">
      <c r="B48" s="1"/>
      <c r="C48" s="1"/>
    </row>
    <row r="49" spans="1:12">
      <c r="A49" s="36"/>
      <c r="B49" s="36"/>
      <c r="C49" s="36"/>
      <c r="D49" s="36"/>
      <c r="E49" s="36"/>
      <c r="F49" s="36"/>
      <c r="G49" s="36"/>
      <c r="H49" s="36"/>
      <c r="K49" s="36"/>
      <c r="L49" s="36"/>
    </row>
    <row r="50" spans="1:12" s="36" customFormat="1"/>
    <row r="51" spans="1:12" s="36" customFormat="1"/>
    <row r="52" spans="1:12" s="37" customFormat="1" ht="15">
      <c r="A52" s="1"/>
      <c r="B52" s="1"/>
      <c r="C52" s="1"/>
      <c r="D52" s="1"/>
      <c r="E52" s="1"/>
      <c r="F52" s="1"/>
      <c r="G52" s="1"/>
      <c r="K52" s="1"/>
      <c r="L52" s="1"/>
    </row>
    <row r="53" spans="1:12" s="36" customFormat="1">
      <c r="A53" s="1"/>
      <c r="B53" s="1"/>
      <c r="C53" s="1"/>
      <c r="D53" s="1"/>
      <c r="E53" s="1"/>
      <c r="F53" s="1"/>
      <c r="G53" s="1"/>
      <c r="K53" s="1"/>
      <c r="L53" s="1"/>
    </row>
    <row r="54" spans="1:12" s="11" customFormat="1">
      <c r="A54" s="1"/>
      <c r="B54" s="1"/>
      <c r="C54" s="1"/>
      <c r="D54" s="1"/>
      <c r="E54" s="1"/>
      <c r="F54" s="1"/>
      <c r="G54" s="1"/>
      <c r="K54" s="1"/>
      <c r="L54" s="1"/>
    </row>
    <row r="55" spans="1:12" s="6" customFormat="1">
      <c r="A55" s="1"/>
      <c r="B55" s="1"/>
      <c r="C55" s="1"/>
      <c r="D55" s="1"/>
      <c r="E55" s="1"/>
      <c r="F55" s="1"/>
      <c r="G55" s="1"/>
      <c r="K55" s="1"/>
      <c r="L55" s="1"/>
    </row>
    <row r="56" spans="1:12">
      <c r="B56" s="1"/>
      <c r="C56" s="1"/>
    </row>
    <row r="57" spans="1:12">
      <c r="H57" s="35"/>
    </row>
    <row r="59" spans="1:12" ht="15">
      <c r="C59" s="38"/>
    </row>
  </sheetData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ECOMF</vt:lpstr>
      <vt:lpstr>'TOTAL ECOMF'!Print_Area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2021-05-26T14:15:29Z</cp:lastPrinted>
  <dcterms:created xsi:type="dcterms:W3CDTF">2019-09-26T10:40:28Z</dcterms:created>
  <dcterms:modified xsi:type="dcterms:W3CDTF">2021-05-26T14:15:48Z</dcterms:modified>
</cp:coreProperties>
</file>