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 activeTab="3"/>
  </bookViews>
  <sheets>
    <sheet name="RADIOLOGIE" sheetId="1" r:id="rId1"/>
    <sheet name="RAD DENTARA" sheetId="5" r:id="rId2"/>
    <sheet name="LABORATOR" sheetId="3" r:id="rId3"/>
    <sheet name="ANATOMIE PATOLOGICA" sheetId="4" r:id="rId4"/>
  </sheets>
  <calcPr calcId="125725"/>
</workbook>
</file>

<file path=xl/calcChain.xml><?xml version="1.0" encoding="utf-8"?>
<calcChain xmlns="http://schemas.openxmlformats.org/spreadsheetml/2006/main">
  <c r="D10" i="5"/>
  <c r="E51" i="4" l="1"/>
  <c r="D51"/>
  <c r="F126" i="3"/>
  <c r="E126"/>
  <c r="D126"/>
  <c r="F78" i="1"/>
  <c r="D78"/>
  <c r="G78" l="1"/>
  <c r="E78"/>
</calcChain>
</file>

<file path=xl/sharedStrings.xml><?xml version="1.0" encoding="utf-8"?>
<sst xmlns="http://schemas.openxmlformats.org/spreadsheetml/2006/main" count="499" uniqueCount="388">
  <si>
    <t>Nr.crt.</t>
  </si>
  <si>
    <t>CONTR. P</t>
  </si>
  <si>
    <t>DEN.FURNIZOR</t>
  </si>
  <si>
    <t>CRITERIUL EVALUARE</t>
  </si>
  <si>
    <t>CRITERIUL DISPONIBILITATE</t>
  </si>
  <si>
    <t>PUNCTE</t>
  </si>
  <si>
    <t>P0002</t>
  </si>
  <si>
    <t>SCM POLI-MED APACA</t>
  </si>
  <si>
    <t>P0006</t>
  </si>
  <si>
    <t>SC HIPOCRAT 2000 SRL</t>
  </si>
  <si>
    <t>P0013</t>
  </si>
  <si>
    <t>Institutul National de Geriatrie şi Gerontologie Ana Aslan</t>
  </si>
  <si>
    <t>P0037</t>
  </si>
  <si>
    <t>SC MED LIFE SA</t>
  </si>
  <si>
    <t>P0044</t>
  </si>
  <si>
    <t>SC PULS MEDICA SRL</t>
  </si>
  <si>
    <t>P0046</t>
  </si>
  <si>
    <t>S.C. ALFA MEDICAL S.R.L.</t>
  </si>
  <si>
    <t>P0059</t>
  </si>
  <si>
    <t>MEDINST SRL</t>
  </si>
  <si>
    <t>P0072</t>
  </si>
  <si>
    <t>SC SANADOR SRL</t>
  </si>
  <si>
    <t>P0081</t>
  </si>
  <si>
    <t>S.C. LOTUS MED S.R.L.</t>
  </si>
  <si>
    <t>P0084</t>
  </si>
  <si>
    <t>C.M.I.DR.MOROIANU SILVIA</t>
  </si>
  <si>
    <t>P0085</t>
  </si>
  <si>
    <t>C.M.I.DR.VIZITEU SANDA</t>
  </si>
  <si>
    <t>P0092</t>
  </si>
  <si>
    <t>MOCANU IULIA</t>
  </si>
  <si>
    <t>P0098</t>
  </si>
  <si>
    <t>SPITALUL COLTEA</t>
  </si>
  <si>
    <t>P0114</t>
  </si>
  <si>
    <t>SPITALUL CLINIC COLENTINA</t>
  </si>
  <si>
    <t>P0115</t>
  </si>
  <si>
    <t>SC HIPERDIA SA</t>
  </si>
  <si>
    <t>P0121</t>
  </si>
  <si>
    <t>SC LIL MED SRL</t>
  </si>
  <si>
    <t>P0127</t>
  </si>
  <si>
    <t>SC CENTRUL MEDICAL UNIREA SRL</t>
  </si>
  <si>
    <t>P0129</t>
  </si>
  <si>
    <t>SC AFIDEEA ROMANIA</t>
  </si>
  <si>
    <t>P0136</t>
  </si>
  <si>
    <t>S.C. HUMANITAS MEDICAL S.R.L.</t>
  </si>
  <si>
    <t>P0161</t>
  </si>
  <si>
    <t>S.C. MED EXPERT S.R.L.</t>
  </si>
  <si>
    <t>P0162</t>
  </si>
  <si>
    <t>S.C. MEDIRA S.R.L.</t>
  </si>
  <si>
    <t>P0166</t>
  </si>
  <si>
    <t>SC GRAL MEDICAL SRL</t>
  </si>
  <si>
    <t>P0176</t>
  </si>
  <si>
    <t>SPITALUL CLINIC DE URGENTA PENTRU COPII "M.S.CURIE"</t>
  </si>
  <si>
    <t>P0204</t>
  </si>
  <si>
    <t>ODELGA OPERATOR SRL</t>
  </si>
  <si>
    <t>P0207</t>
  </si>
  <si>
    <t>GHENCEA MEDICAL CENTER SRL</t>
  </si>
  <si>
    <t>P0231</t>
  </si>
  <si>
    <t>SC MEDICOVER SRL</t>
  </si>
  <si>
    <t>P0242</t>
  </si>
  <si>
    <t>SC MATE-FIN MEDICAL SRL</t>
  </si>
  <si>
    <t>P0246</t>
  </si>
  <si>
    <t>SC MEDICALES SERVICII DE SANATATE PREMIUM SRL</t>
  </si>
  <si>
    <t>P0247</t>
  </si>
  <si>
    <t>SC PHOENIX IMAGISTIC CENTER SRL</t>
  </si>
  <si>
    <t>P0250</t>
  </si>
  <si>
    <t>SC EGOTEST SRL</t>
  </si>
  <si>
    <t>P0254</t>
  </si>
  <si>
    <t>SC 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</si>
  <si>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</si>
  <si>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</si>
  <si>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</si>
  <si>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</si>
  <si>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</si>
  <si>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</si>
  <si>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</si>
  <si>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</si>
  <si>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</si>
  <si>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</si>
  <si>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P0263</t>
  </si>
  <si>
    <t>ST.LUKAS SRL</t>
  </si>
  <si>
    <t>P0268</t>
  </si>
  <si>
    <t>Sp.Cl. N.MALAXA</t>
  </si>
  <si>
    <t>P0270</t>
  </si>
  <si>
    <t>SP.N.ROBANESCU</t>
  </si>
  <si>
    <t>P0276</t>
  </si>
  <si>
    <t>BAUMAN CONSTRUCT SRL</t>
  </si>
  <si>
    <t>P0277</t>
  </si>
  <si>
    <t>SC MNT HEALTHCARE EUROPE SRL</t>
  </si>
  <si>
    <t>P0281</t>
  </si>
  <si>
    <t>SP.PANTELIMON</t>
  </si>
  <si>
    <t>P0286</t>
  </si>
  <si>
    <t>SC ELDA IMPEX SRL</t>
  </si>
  <si>
    <t>P0287</t>
  </si>
  <si>
    <t>SPITALUL SFANTUL IOAN</t>
  </si>
  <si>
    <t>P0288</t>
  </si>
  <si>
    <t>SC BIOMED SCAN SRL</t>
  </si>
  <si>
    <t>P0296</t>
  </si>
  <si>
    <t>INMSC ALESSANDRU RUSESCU</t>
  </si>
  <si>
    <t>P0297</t>
  </si>
  <si>
    <t>INSTITUTUL DE ENDOCRINOLOGIE "DR. C. I. PARHON" BUCURESTI</t>
  </si>
  <si>
    <t>P0298</t>
  </si>
  <si>
    <t>SC IDS HISTRIA SRL</t>
  </si>
  <si>
    <t>P0301</t>
  </si>
  <si>
    <t>INSTITUTUL ONCOLOGIC AL TRESTIOREANU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</si>
  <si>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</si>
  <si>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</si>
  <si>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</si>
  <si>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</si>
  <si>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</si>
  <si>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</si>
  <si>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</si>
  <si>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</si>
  <si>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</si>
  <si>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</si>
  <si>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</si>
  <si>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</si>
  <si>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</si>
  <si>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</si>
  <si>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</si>
  <si>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 AS 2003 SRL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</si>
  <si>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</si>
  <si>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</si>
  <si>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</si>
  <si>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</si>
  <si>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</si>
  <si>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</si>
  <si>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P0336</t>
  </si>
  <si>
    <t>S.C. RMN-SCAN MEDICAL S.R.L.</t>
  </si>
  <si>
    <t>P0337</t>
  </si>
  <si>
    <t>S.C. CENTRUL MEDICAL DR FURTUNA DAN S.R.L.</t>
  </si>
  <si>
    <t>P0339</t>
  </si>
  <si>
    <t>CRESTINA MEDICALA MUNPOSAN '94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</si>
  <si>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</si>
  <si>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</si>
  <si>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</si>
  <si>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</si>
  <si>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</si>
  <si>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</si>
  <si>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P0352</t>
  </si>
  <si>
    <t>RM RELIFE SRL</t>
  </si>
  <si>
    <t>P0353</t>
  </si>
  <si>
    <t>SC CLINICA ORTOKINETIC SRL</t>
  </si>
  <si>
    <t>P0354</t>
  </si>
  <si>
    <t>CLINICA SF LUCIA SRL</t>
  </si>
  <si>
    <t xml:space="preserve">TOTAL  </t>
  </si>
  <si>
    <t>val / punct</t>
  </si>
  <si>
    <t>NR.CRT.</t>
  </si>
  <si>
    <t>CONTR.P</t>
  </si>
  <si>
    <t>FURNIZOR</t>
  </si>
  <si>
    <t>CRITERIUL CALITATE SR EN ISO/CEI  15189</t>
  </si>
  <si>
    <t>puncte</t>
  </si>
  <si>
    <t>P0007</t>
  </si>
  <si>
    <t>SC IOROVI MEDICA IMPEX SRL</t>
  </si>
  <si>
    <t>P0027</t>
  </si>
  <si>
    <t>CM ROMAR</t>
  </si>
  <si>
    <t>P0035</t>
  </si>
  <si>
    <t>S.C. SYNEVO ROMANIA S.R.L.</t>
  </si>
  <si>
    <t>SC ALFA MEDICAL SERVICES SRL</t>
  </si>
  <si>
    <t>P0068</t>
  </si>
  <si>
    <t>S.C. KORONA MEDCOM S.R.L.</t>
  </si>
  <si>
    <t>P0074</t>
  </si>
  <si>
    <t>S. C. MEDICLIN  A &amp; M S.R.L.</t>
  </si>
  <si>
    <t>P0076</t>
  </si>
  <si>
    <t>S.C. BIO TERRA MED S.R.L.</t>
  </si>
  <si>
    <t>SC LOTUS MED SRL</t>
  </si>
  <si>
    <t>P0082</t>
  </si>
  <si>
    <t>SC MEDCENTER SRL</t>
  </si>
  <si>
    <t>P0086</t>
  </si>
  <si>
    <t>S.C. MEDICTEST S.R.L.</t>
  </si>
  <si>
    <t>P0089</t>
  </si>
  <si>
    <t>S.C. CLINICA ROMGERMED S.R.L.</t>
  </si>
  <si>
    <t>P0094</t>
  </si>
  <si>
    <t>CENTRUL MEDICAL POLIMED SRL</t>
  </si>
  <si>
    <t>P0096</t>
  </si>
  <si>
    <t>SC DIAMED CENTER SRL</t>
  </si>
  <si>
    <t>COLTEA</t>
  </si>
  <si>
    <t>P0101</t>
  </si>
  <si>
    <t>S.C.M. PAJURA</t>
  </si>
  <si>
    <t>P0102</t>
  </si>
  <si>
    <t>SC CENTRUL MEDICAL SIMONA SRL</t>
  </si>
  <si>
    <t>P0109</t>
  </si>
  <si>
    <t>SC FOCUS LAB PLUS SRL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</si>
  <si>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</si>
  <si>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</si>
  <si>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</si>
  <si>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</si>
  <si>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</si>
  <si>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</si>
  <si>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P0122</t>
  </si>
  <si>
    <t>SC MEDICOR INTERNATIONAL SRL</t>
  </si>
  <si>
    <t>P0123</t>
  </si>
  <si>
    <t>SC AUSTROMED SRL</t>
  </si>
  <si>
    <t>P0124</t>
  </si>
  <si>
    <t>CENTRUL MEDICAL MATEI BASARAB S.R.L.</t>
  </si>
  <si>
    <t>P0125</t>
  </si>
  <si>
    <t>S.C. VALCRI MEDICAL S.R.L.</t>
  </si>
  <si>
    <t>P0138</t>
  </si>
  <si>
    <t>SC BINAFARM SRL</t>
  </si>
  <si>
    <t>P0139</t>
  </si>
  <si>
    <t>CLINICA LIFE MED SRL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</si>
  <si>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</si>
  <si>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</si>
  <si>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</si>
  <si>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</si>
  <si>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</si>
  <si>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</si>
  <si>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</si>
  <si>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</si>
  <si>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</si>
  <si>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</si>
  <si>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</si>
  <si>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</si>
  <si>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</si>
  <si>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</si>
  <si>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P0164</t>
  </si>
  <si>
    <t>S.C. BIOLUMIMEDICA S.R.L.</t>
  </si>
  <si>
    <t>P0167</t>
  </si>
  <si>
    <t>SC INTERNATIONAL MEDICAL CENTER SRL</t>
  </si>
  <si>
    <t>P0180</t>
  </si>
  <si>
    <t>SC SAN MED 2001 SRL</t>
  </si>
  <si>
    <t>P0182</t>
  </si>
  <si>
    <t>SC CENTRUL MEDICAL APOLO SRL</t>
  </si>
  <si>
    <t>P0186</t>
  </si>
  <si>
    <t>SC MICROMED CLINIC SRL</t>
  </si>
  <si>
    <t>P0189</t>
  </si>
  <si>
    <t>CENTRUL MEDICAL PANDURI SRL</t>
  </si>
  <si>
    <t>P0194</t>
  </si>
  <si>
    <t>EUROSANITY SRL</t>
  </si>
  <si>
    <t>P0206</t>
  </si>
  <si>
    <t>MILENIUM DIAGNOSTIC</t>
  </si>
  <si>
    <t>P0208</t>
  </si>
  <si>
    <t>CENTRUL MEDICAL AIDE-SANTE SRL</t>
  </si>
  <si>
    <t>P0213</t>
  </si>
  <si>
    <t>SC DISCOVERY SRL</t>
  </si>
  <si>
    <t>P0217</t>
  </si>
  <si>
    <t>S.C. ROMAR DIAGNOSTIC CENTER S.R.L.</t>
  </si>
  <si>
    <t>P0218</t>
  </si>
  <si>
    <t>TINOS CLINIC SRL</t>
  </si>
  <si>
    <t>P0227</t>
  </si>
  <si>
    <t>SC CMI dr.IACOBESCU ANCA SRL</t>
  </si>
  <si>
    <t>P0229</t>
  </si>
  <si>
    <t>SC" TOTAL DIAGNOSTIC "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</si>
  <si>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</si>
  <si>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</si>
  <si>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</si>
  <si>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</si>
  <si>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</si>
  <si>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</si>
  <si>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P0244</t>
  </si>
  <si>
    <t>MUNOR CRIS MEDICA S.R.L.</t>
  </si>
  <si>
    <t>P0248</t>
  </si>
  <si>
    <t>SC MEDLIFE SA BUCURESTI - SUCURSALA BUCURESTI</t>
  </si>
  <si>
    <t>SC EGO TEST SRL</t>
  </si>
  <si>
    <t>P0252</t>
  </si>
  <si>
    <t>SC MEDIC ART LAB SRL</t>
  </si>
  <si>
    <t>P0253</t>
  </si>
  <si>
    <t>SC LABORATOARELE BIOCLINICA SRL</t>
  </si>
  <si>
    <t>P0262</t>
  </si>
  <si>
    <t>HEALTH SERVICES COMPANY SRL</t>
  </si>
  <si>
    <t>P0264</t>
  </si>
  <si>
    <t>SC C.M.I. MARINESCU DANA SRL</t>
  </si>
  <si>
    <t>P0265</t>
  </si>
  <si>
    <t>SC TOTAL MEDICAL OZON SRL</t>
  </si>
  <si>
    <t>P0269</t>
  </si>
  <si>
    <t>ZOSTALAB SRL</t>
  </si>
  <si>
    <t>C.N.M.R.N. "Nicolae Robanescu"</t>
  </si>
  <si>
    <t>P0272</t>
  </si>
  <si>
    <t>SC MARY - CRIS MED SRL</t>
  </si>
  <si>
    <t>P0278</t>
  </si>
  <si>
    <t>CENTRUL MEDICAL MH</t>
  </si>
  <si>
    <t>P0282</t>
  </si>
  <si>
    <t>SPITALUL CLINIC CF 2</t>
  </si>
  <si>
    <t>P0283</t>
  </si>
  <si>
    <t>SC ACT MEDICA  SRL</t>
  </si>
  <si>
    <t>P0289</t>
  </si>
  <si>
    <t>LABORATOR CUZA</t>
  </si>
  <si>
    <t>P0290</t>
  </si>
  <si>
    <t>SC BLUMED ESTET SRL</t>
  </si>
  <si>
    <t>P0291</t>
  </si>
  <si>
    <t xml:space="preserve">SC CM  PROGRESUL </t>
  </si>
  <si>
    <t>P0292</t>
  </si>
  <si>
    <t>SC ALSO MEDICAL SRL</t>
  </si>
  <si>
    <t>P0294</t>
  </si>
  <si>
    <t>SC SYNERGY LABORATORIES SRL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</si>
  <si>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</si>
  <si>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</si>
  <si>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</si>
  <si>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</si>
  <si>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</si>
  <si>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</si>
  <si>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</si>
  <si>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SC ELITE MEDICAL SRL</t>
  </si>
  <si>
    <t>P0312</t>
  </si>
  <si>
    <t>S.C. MEDILAB MEDICAL CENTER S.R.L</t>
  </si>
  <si>
    <t>P0313</t>
  </si>
  <si>
    <t>S.C. ELSE MEDICAL S.R.L</t>
  </si>
  <si>
    <t>P0314</t>
  </si>
  <si>
    <t>LIFE DIAGNOSTIC CENTER SRL</t>
  </si>
  <si>
    <t>P0315</t>
  </si>
  <si>
    <t>S.C. GREEN LAB MEDICAL S.R.L.</t>
  </si>
  <si>
    <t>P0316</t>
  </si>
  <si>
    <t>SC LABORATORY OF EXPERIMENTAL MEDICINE L.E.M. SRL</t>
  </si>
  <si>
    <t>P0321</t>
  </si>
  <si>
    <t>CENTRUL EXCELENTA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</si>
  <si>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</si>
  <si>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</si>
  <si>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</si>
  <si>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</si>
  <si>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</si>
  <si>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</si>
  <si>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</si>
  <si>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</si>
  <si>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</si>
  <si>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</si>
  <si>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</si>
  <si>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</si>
  <si>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</si>
  <si>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</si>
  <si>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P0330</t>
  </si>
  <si>
    <t>CENTRUL DE SĂNĂTATE STB SA</t>
  </si>
  <si>
    <t>P0334</t>
  </si>
  <si>
    <t>S.C. EXPLORAMED S.R.L.</t>
  </si>
  <si>
    <t>P0335</t>
  </si>
  <si>
    <t>SPITALUL CLINIC DE NEFROLOGIE  DR. CAROL DAVILA</t>
  </si>
  <si>
    <t>P0338</t>
  </si>
  <si>
    <t>S.C. SALUSTIA MEDICAL S.R.L.</t>
  </si>
  <si>
    <t>P0340</t>
  </si>
  <si>
    <t>SC PROMED SYSTEM SRL</t>
  </si>
  <si>
    <t>P0341</t>
  </si>
  <si>
    <t>SPITALUL CLINIC DE PSIHIATRIE PROF.DR.ALEXANDRU OBREGIA</t>
  </si>
  <si>
    <t>P0346</t>
  </si>
  <si>
    <t>SC NILEP SRL</t>
  </si>
  <si>
    <t>P0349</t>
  </si>
  <si>
    <t>SC PROBIO ECO EXPERT SRL</t>
  </si>
  <si>
    <t>P0350</t>
  </si>
  <si>
    <t>SC ROMGERMED VACARESTI SRL</t>
  </si>
  <si>
    <t>P0351</t>
  </si>
  <si>
    <t>CENTRUL MEDICAL BANEASA B. SRL</t>
  </si>
  <si>
    <t>TOTAL</t>
  </si>
  <si>
    <t>val/punct</t>
  </si>
  <si>
    <t>,</t>
  </si>
  <si>
    <t>CRITERIUL CALITATE</t>
  </si>
  <si>
    <t>P0062</t>
  </si>
  <si>
    <t>INCD VICTOR BABES</t>
  </si>
  <si>
    <t>SC CENTRUL POLIMED SRL</t>
  </si>
  <si>
    <t>SP.COLTEA</t>
  </si>
  <si>
    <t>SC CENTRUL MEDICAL PANDURI SA</t>
  </si>
  <si>
    <t>P0219</t>
  </si>
  <si>
    <t>DOMINA SANA S.R.L.</t>
  </si>
  <si>
    <t>P0251</t>
  </si>
  <si>
    <t>S.C. CLINICA MICOMI S.R.L</t>
  </si>
  <si>
    <t>S.C. LUKAS CLINIC S.R.L.</t>
  </si>
  <si>
    <t>SPITALUL CLINIC "N. MALAXA"</t>
  </si>
  <si>
    <t>P0275</t>
  </si>
  <si>
    <t>SC ONCOTEAM DIAGNOSTIC</t>
  </si>
  <si>
    <t>SPITALUL CLINIC CF2</t>
  </si>
  <si>
    <t>P0285</t>
  </si>
  <si>
    <t>SC PERSONAL GENETICS SRL</t>
  </si>
  <si>
    <t>SPITALUL CLINIC SF. IOAN</t>
  </si>
  <si>
    <t>P0329</t>
  </si>
  <si>
    <t>SC DERMASTYLE SRL</t>
  </si>
  <si>
    <t>S.C. EXPLORAMED S.R.L</t>
  </si>
  <si>
    <t>P0342</t>
  </si>
  <si>
    <t>SC GREEN ONCO MEDICAL SRL</t>
  </si>
  <si>
    <t>P0347</t>
  </si>
  <si>
    <t>INST.PNEUMOFIZIOLOGIE "MARIUS NASTA"</t>
  </si>
  <si>
    <t>P0348</t>
  </si>
  <si>
    <t>PATHOTEAM DIAGNOSTIC SRL</t>
  </si>
  <si>
    <t>PUNCTE IP</t>
  </si>
  <si>
    <t>PUNCTE RC</t>
  </si>
  <si>
    <t>29.07.2022</t>
  </si>
  <si>
    <t>PUNCTAJE LABORATOARE ANALIZE MEDICALE</t>
  </si>
  <si>
    <t>CRITERIUL CALITATE Participare la scheme de testare a competentei pentru laboratoarele de analize medicale- participari 2021</t>
  </si>
  <si>
    <t>Participare la scheme de testare a competentei pentru laboratoarele de analize medicale- participari 2021- punctaj</t>
  </si>
  <si>
    <t>PUNCTAJE ANATOMIE PATOLOGICA</t>
  </si>
  <si>
    <t>INST.NATIONAL DE GERIATRIE SI GERONTOLOGIE ANA ASLAN</t>
  </si>
  <si>
    <t>ACTE ADITIONALE PENTRU RADIOGRAFII DENTARE LA CONTRACTELE  DE MEDICINA DENTARA</t>
  </si>
  <si>
    <t>CONTR. D</t>
  </si>
  <si>
    <t>PUNCTAJE CRITERIUL EVALUARE</t>
  </si>
  <si>
    <t>D0096</t>
  </si>
  <si>
    <t>SC MULTIDENT SRL</t>
  </si>
  <si>
    <t>D0121</t>
  </si>
  <si>
    <t>CMI DR PETCU DANIEL BOGDAN</t>
  </si>
  <si>
    <t>D01213</t>
  </si>
  <si>
    <t>SC DOCTOR SMILE SRL</t>
  </si>
  <si>
    <t xml:space="preserve">TOTAL CONTRACTE   </t>
  </si>
  <si>
    <t>valoare/punct</t>
  </si>
  <si>
    <t>PUNCTAJE RADIOLOGIE-IMAGISTICA MEDICALA</t>
  </si>
</sst>
</file>

<file path=xl/styles.xml><?xml version="1.0" encoding="utf-8"?>
<styleSheet xmlns="http://schemas.openxmlformats.org/spreadsheetml/2006/main">
  <numFmts count="4">
    <numFmt numFmtId="43" formatCode="_-* #,##0.00\ _R_O_N_-;\-* #,##0.00\ _R_O_N_-;_-* &quot;-&quot;??\ _R_O_N_-;_-@_-"/>
    <numFmt numFmtId="164" formatCode="_(* #,##0.00_);_(* \(#,##0.00\);_(* &quot;-&quot;??_);_(@_)"/>
    <numFmt numFmtId="165" formatCode="_(* #,##0.0000_);_(* \(#,##0.0000\);_(* &quot;-&quot;??_);_(@_)"/>
    <numFmt numFmtId="166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2"/>
      <name val="Arial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9" fillId="0" borderId="0"/>
    <xf numFmtId="164" fontId="9" fillId="0" borderId="0" applyFont="0" applyFill="0" applyBorder="0" applyAlignment="0" applyProtection="0"/>
  </cellStyleXfs>
  <cellXfs count="150">
    <xf numFmtId="0" fontId="0" fillId="0" borderId="0" xfId="0"/>
    <xf numFmtId="0" fontId="2" fillId="2" borderId="0" xfId="0" applyFont="1" applyFill="1"/>
    <xf numFmtId="0" fontId="2" fillId="2" borderId="0" xfId="2" applyFont="1" applyFill="1" applyAlignment="1">
      <alignment horizontal="center"/>
    </xf>
    <xf numFmtId="0" fontId="4" fillId="2" borderId="0" xfId="0" applyFont="1" applyFill="1"/>
    <xf numFmtId="0" fontId="2" fillId="2" borderId="0" xfId="2" applyFont="1" applyFill="1"/>
    <xf numFmtId="0" fontId="2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14" fontId="4" fillId="2" borderId="0" xfId="2" applyNumberFormat="1" applyFont="1" applyFill="1" applyBorder="1" applyAlignment="1">
      <alignment horizontal="center"/>
    </xf>
    <xf numFmtId="164" fontId="4" fillId="2" borderId="0" xfId="1" applyNumberFormat="1" applyFont="1" applyFill="1" applyBorder="1"/>
    <xf numFmtId="0" fontId="4" fillId="2" borderId="0" xfId="0" applyFont="1" applyFill="1" applyBorder="1"/>
    <xf numFmtId="9" fontId="4" fillId="2" borderId="0" xfId="0" applyNumberFormat="1" applyFont="1" applyFill="1" applyBorder="1"/>
    <xf numFmtId="14" fontId="2" fillId="2" borderId="0" xfId="2" applyNumberFormat="1" applyFont="1" applyFill="1" applyBorder="1"/>
    <xf numFmtId="164" fontId="4" fillId="2" borderId="0" xfId="0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164" fontId="2" fillId="2" borderId="2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6" fillId="2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1" applyNumberFormat="1" applyFont="1" applyFill="1" applyBorder="1" applyAlignment="1">
      <alignment horizontal="center" wrapText="1"/>
    </xf>
    <xf numFmtId="0" fontId="2" fillId="0" borderId="0" xfId="0" applyFont="1" applyFill="1"/>
    <xf numFmtId="164" fontId="7" fillId="0" borderId="1" xfId="1" applyNumberFormat="1" applyFont="1" applyFill="1" applyBorder="1" applyAlignment="1">
      <alignment wrapText="1"/>
    </xf>
    <xf numFmtId="164" fontId="7" fillId="0" borderId="1" xfId="3" applyFont="1" applyFill="1" applyBorder="1" applyAlignment="1"/>
    <xf numFmtId="0" fontId="7" fillId="0" borderId="1" xfId="2" applyFont="1" applyFill="1" applyBorder="1" applyAlignment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/>
    <xf numFmtId="0" fontId="4" fillId="2" borderId="0" xfId="2" applyFont="1" applyFill="1"/>
    <xf numFmtId="165" fontId="4" fillId="2" borderId="0" xfId="3" applyNumberFormat="1" applyFont="1" applyFill="1"/>
    <xf numFmtId="164" fontId="4" fillId="2" borderId="0" xfId="3" applyFont="1" applyFill="1" applyBorder="1"/>
    <xf numFmtId="0" fontId="2" fillId="2" borderId="0" xfId="2" applyFont="1" applyFill="1" applyBorder="1"/>
    <xf numFmtId="0" fontId="4" fillId="2" borderId="0" xfId="2" applyFont="1" applyFill="1" applyBorder="1"/>
    <xf numFmtId="43" fontId="2" fillId="2" borderId="0" xfId="0" applyNumberFormat="1" applyFont="1" applyFill="1" applyBorder="1"/>
    <xf numFmtId="164" fontId="4" fillId="2" borderId="0" xfId="1" applyNumberFormat="1" applyFont="1" applyFill="1"/>
    <xf numFmtId="164" fontId="2" fillId="2" borderId="0" xfId="3" applyFont="1" applyFill="1" applyBorder="1"/>
    <xf numFmtId="9" fontId="2" fillId="2" borderId="0" xfId="0" applyNumberFormat="1" applyFont="1" applyFill="1" applyBorder="1"/>
    <xf numFmtId="164" fontId="2" fillId="2" borderId="1" xfId="3" applyFont="1" applyFill="1" applyBorder="1" applyAlignment="1">
      <alignment horizontal="center" wrapText="1"/>
    </xf>
    <xf numFmtId="164" fontId="2" fillId="2" borderId="1" xfId="3" applyFont="1" applyFill="1" applyBorder="1" applyAlignment="1">
      <alignment horizontal="left" wrapText="1"/>
    </xf>
    <xf numFmtId="164" fontId="2" fillId="2" borderId="1" xfId="3" applyFont="1" applyFill="1" applyBorder="1" applyAlignment="1"/>
    <xf numFmtId="164" fontId="5" fillId="2" borderId="1" xfId="4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2" xfId="3" applyFont="1" applyFill="1" applyBorder="1" applyAlignment="1">
      <alignment horizontal="center" wrapText="1"/>
    </xf>
    <xf numFmtId="164" fontId="2" fillId="2" borderId="2" xfId="3" applyFont="1" applyFill="1" applyBorder="1" applyAlignment="1">
      <alignment horizontal="left" wrapText="1"/>
    </xf>
    <xf numFmtId="164" fontId="2" fillId="2" borderId="1" xfId="3" applyFont="1" applyFill="1" applyBorder="1" applyAlignment="1">
      <alignment horizontal="center"/>
    </xf>
    <xf numFmtId="164" fontId="5" fillId="2" borderId="1" xfId="4" applyNumberFormat="1" applyFont="1" applyFill="1" applyBorder="1" applyAlignment="1">
      <alignment vertical="center"/>
    </xf>
    <xf numFmtId="0" fontId="2" fillId="3" borderId="1" xfId="0" applyFont="1" applyFill="1" applyBorder="1"/>
    <xf numFmtId="164" fontId="2" fillId="3" borderId="1" xfId="3" applyFont="1" applyFill="1" applyBorder="1" applyAlignment="1">
      <alignment horizontal="center"/>
    </xf>
    <xf numFmtId="164" fontId="2" fillId="3" borderId="1" xfId="3" applyFont="1" applyFill="1" applyBorder="1" applyAlignment="1">
      <alignment horizontal="left" wrapText="1"/>
    </xf>
    <xf numFmtId="164" fontId="2" fillId="3" borderId="1" xfId="3" applyFont="1" applyFill="1" applyBorder="1" applyAlignment="1"/>
    <xf numFmtId="164" fontId="5" fillId="3" borderId="1" xfId="4" applyNumberFormat="1" applyFont="1" applyFill="1" applyBorder="1"/>
    <xf numFmtId="164" fontId="2" fillId="2" borderId="1" xfId="3" applyFont="1" applyFill="1" applyBorder="1" applyAlignment="1">
      <alignment horizontal="left"/>
    </xf>
    <xf numFmtId="164" fontId="5" fillId="0" borderId="1" xfId="4" applyNumberFormat="1" applyFont="1" applyFill="1" applyBorder="1"/>
    <xf numFmtId="0" fontId="2" fillId="2" borderId="1" xfId="4" applyFont="1" applyFill="1" applyBorder="1" applyAlignment="1">
      <alignment horizontal="left"/>
    </xf>
    <xf numFmtId="164" fontId="2" fillId="2" borderId="3" xfId="3" applyFont="1" applyFill="1" applyBorder="1" applyAlignment="1">
      <alignment horizontal="center"/>
    </xf>
    <xf numFmtId="164" fontId="2" fillId="2" borderId="3" xfId="3" applyFont="1" applyFill="1" applyBorder="1" applyAlignment="1">
      <alignment horizontal="left" wrapText="1"/>
    </xf>
    <xf numFmtId="164" fontId="4" fillId="2" borderId="0" xfId="0" applyNumberFormat="1" applyFont="1" applyFill="1"/>
    <xf numFmtId="0" fontId="2" fillId="2" borderId="1" xfId="5" applyFont="1" applyFill="1" applyBorder="1" applyAlignment="1">
      <alignment horizontal="left"/>
    </xf>
    <xf numFmtId="164" fontId="2" fillId="2" borderId="1" xfId="6" applyFont="1" applyFill="1" applyBorder="1" applyAlignment="1">
      <alignment horizontal="center"/>
    </xf>
    <xf numFmtId="0" fontId="2" fillId="2" borderId="1" xfId="5" applyFont="1" applyFill="1" applyBorder="1" applyAlignment="1">
      <alignment horizontal="left" wrapText="1"/>
    </xf>
    <xf numFmtId="0" fontId="2" fillId="2" borderId="1" xfId="5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7" applyNumberFormat="1" applyFont="1" applyFill="1" applyBorder="1" applyAlignment="1">
      <alignment horizontal="left" wrapText="1"/>
    </xf>
    <xf numFmtId="166" fontId="2" fillId="2" borderId="1" xfId="8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166" fontId="2" fillId="2" borderId="2" xfId="8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/>
    <xf numFmtId="0" fontId="4" fillId="2" borderId="1" xfId="2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wrapText="1"/>
    </xf>
    <xf numFmtId="164" fontId="4" fillId="2" borderId="1" xfId="3" applyFont="1" applyFill="1" applyBorder="1"/>
    <xf numFmtId="164" fontId="2" fillId="2" borderId="0" xfId="3" applyFont="1" applyFill="1" applyBorder="1" applyAlignment="1">
      <alignment horizontal="center"/>
    </xf>
    <xf numFmtId="165" fontId="4" fillId="2" borderId="0" xfId="3" applyNumberFormat="1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164" fontId="2" fillId="3" borderId="1" xfId="3" applyFont="1" applyFill="1" applyBorder="1" applyAlignment="1">
      <alignment horizontal="center" wrapText="1"/>
    </xf>
    <xf numFmtId="0" fontId="2" fillId="2" borderId="1" xfId="5" applyFont="1" applyFill="1" applyBorder="1" applyAlignment="1">
      <alignment horizontal="center" wrapText="1"/>
    </xf>
    <xf numFmtId="0" fontId="2" fillId="2" borderId="1" xfId="7" applyNumberFormat="1" applyFont="1" applyFill="1" applyBorder="1" applyAlignment="1">
      <alignment horizontal="center" wrapText="1"/>
    </xf>
    <xf numFmtId="164" fontId="2" fillId="3" borderId="3" xfId="3" applyFont="1" applyFill="1" applyBorder="1" applyAlignment="1">
      <alignment horizontal="center"/>
    </xf>
    <xf numFmtId="164" fontId="2" fillId="3" borderId="3" xfId="3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1" xfId="2" applyFont="1" applyFill="1" applyBorder="1" applyAlignment="1">
      <alignment horizontal="right"/>
    </xf>
    <xf numFmtId="164" fontId="4" fillId="2" borderId="1" xfId="3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8" fillId="0" borderId="2" xfId="1" applyNumberFormat="1" applyFont="1" applyFill="1" applyBorder="1" applyAlignment="1">
      <alignment horizontal="right"/>
    </xf>
    <xf numFmtId="164" fontId="8" fillId="2" borderId="2" xfId="1" applyNumberFormat="1" applyFont="1" applyFill="1" applyBorder="1" applyAlignment="1">
      <alignment horizontal="right"/>
    </xf>
    <xf numFmtId="164" fontId="8" fillId="2" borderId="1" xfId="3" applyFont="1" applyFill="1" applyBorder="1"/>
    <xf numFmtId="164" fontId="8" fillId="0" borderId="1" xfId="3" applyFont="1" applyFill="1" applyBorder="1"/>
    <xf numFmtId="49" fontId="4" fillId="2" borderId="0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164" fontId="5" fillId="2" borderId="1" xfId="4" applyNumberFormat="1" applyFont="1" applyFill="1" applyBorder="1" applyAlignment="1">
      <alignment horizontal="center"/>
    </xf>
    <xf numFmtId="164" fontId="5" fillId="3" borderId="1" xfId="4" applyNumberFormat="1" applyFont="1" applyFill="1" applyBorder="1" applyAlignment="1">
      <alignment horizontal="center"/>
    </xf>
    <xf numFmtId="164" fontId="5" fillId="0" borderId="1" xfId="4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164" fontId="2" fillId="0" borderId="1" xfId="3" applyFont="1" applyFill="1" applyBorder="1" applyAlignment="1">
      <alignment horizontal="center"/>
    </xf>
    <xf numFmtId="164" fontId="7" fillId="0" borderId="1" xfId="1" applyNumberFormat="1" applyFont="1" applyFill="1" applyBorder="1" applyAlignment="1"/>
    <xf numFmtId="0" fontId="4" fillId="0" borderId="1" xfId="0" applyFont="1" applyFill="1" applyBorder="1" applyAlignment="1">
      <alignment wrapText="1"/>
    </xf>
    <xf numFmtId="164" fontId="2" fillId="2" borderId="2" xfId="1" applyNumberFormat="1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164" fontId="2" fillId="2" borderId="1" xfId="1" applyNumberFormat="1" applyFont="1" applyFill="1" applyBorder="1" applyAlignment="1"/>
    <xf numFmtId="0" fontId="2" fillId="2" borderId="2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/>
    <xf numFmtId="0" fontId="2" fillId="0" borderId="1" xfId="0" applyNumberFormat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wrapText="1"/>
    </xf>
    <xf numFmtId="0" fontId="4" fillId="2" borderId="0" xfId="4" applyFont="1" applyFill="1" applyBorder="1" applyAlignment="1">
      <alignment horizontal="left"/>
    </xf>
    <xf numFmtId="0" fontId="2" fillId="2" borderId="0" xfId="4" applyFont="1" applyFill="1"/>
    <xf numFmtId="0" fontId="6" fillId="0" borderId="0" xfId="0" applyFont="1"/>
    <xf numFmtId="0" fontId="4" fillId="2" borderId="0" xfId="4" applyFont="1" applyFill="1"/>
    <xf numFmtId="0" fontId="2" fillId="2" borderId="0" xfId="4" applyFont="1" applyFill="1" applyBorder="1"/>
    <xf numFmtId="14" fontId="4" fillId="2" borderId="0" xfId="9" applyNumberFormat="1" applyFont="1" applyFill="1"/>
    <xf numFmtId="0" fontId="4" fillId="2" borderId="1" xfId="4" applyFont="1" applyFill="1" applyBorder="1" applyAlignment="1"/>
    <xf numFmtId="0" fontId="4" fillId="2" borderId="1" xfId="2" applyFont="1" applyFill="1" applyBorder="1" applyAlignment="1"/>
    <xf numFmtId="166" fontId="2" fillId="2" borderId="1" xfId="3" applyNumberFormat="1" applyFont="1" applyFill="1" applyBorder="1"/>
    <xf numFmtId="0" fontId="6" fillId="2" borderId="1" xfId="10" applyFont="1" applyFill="1" applyBorder="1"/>
    <xf numFmtId="164" fontId="2" fillId="2" borderId="1" xfId="3" applyFont="1" applyFill="1" applyBorder="1"/>
    <xf numFmtId="43" fontId="6" fillId="0" borderId="0" xfId="0" applyNumberFormat="1" applyFont="1"/>
    <xf numFmtId="0" fontId="2" fillId="2" borderId="1" xfId="4" applyFont="1" applyFill="1" applyBorder="1"/>
    <xf numFmtId="0" fontId="4" fillId="2" borderId="1" xfId="4" applyFont="1" applyFill="1" applyBorder="1"/>
    <xf numFmtId="0" fontId="4" fillId="2" borderId="1" xfId="2" applyFont="1" applyFill="1" applyBorder="1"/>
    <xf numFmtId="0" fontId="4" fillId="2" borderId="1" xfId="4" applyFont="1" applyFill="1" applyBorder="1" applyAlignment="1">
      <alignment wrapText="1"/>
    </xf>
    <xf numFmtId="164" fontId="4" fillId="2" borderId="1" xfId="4" applyNumberFormat="1" applyFont="1" applyFill="1" applyBorder="1"/>
    <xf numFmtId="0" fontId="10" fillId="0" borderId="0" xfId="0" applyFont="1"/>
    <xf numFmtId="164" fontId="10" fillId="0" borderId="0" xfId="0" applyNumberFormat="1" applyFont="1"/>
    <xf numFmtId="0" fontId="4" fillId="2" borderId="1" xfId="0" applyFont="1" applyFill="1" applyBorder="1"/>
    <xf numFmtId="0" fontId="4" fillId="2" borderId="1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2">
    <cellStyle name="Comma" xfId="1" builtinId="3"/>
    <cellStyle name="Comma 10" xfId="3"/>
    <cellStyle name="Comma 16" xfId="11"/>
    <cellStyle name="Comma 2 2" xfId="8"/>
    <cellStyle name="Comma 2 3" xfId="6"/>
    <cellStyle name="Normal" xfId="0" builtinId="0"/>
    <cellStyle name="Normal 10 2" xfId="4"/>
    <cellStyle name="Normal 2 2" xfId="7"/>
    <cellStyle name="Normal 2 2 3" xfId="9"/>
    <cellStyle name="Normal 25" xfId="10"/>
    <cellStyle name="Normal_PLAFON RAPORTAT TRIM.II,III 2004 10" xfId="2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workbookViewId="0">
      <selection activeCell="C35" sqref="C35"/>
    </sheetView>
  </sheetViews>
  <sheetFormatPr defaultRowHeight="16.5"/>
  <cols>
    <col min="1" max="1" width="7" style="1" customWidth="1"/>
    <col min="2" max="2" width="9.85546875" style="2" customWidth="1"/>
    <col min="3" max="3" width="45.85546875" style="4" customWidth="1"/>
    <col min="4" max="4" width="14" style="1" customWidth="1"/>
    <col min="5" max="5" width="17.5703125" style="1" customWidth="1"/>
    <col min="6" max="6" width="17.7109375" style="1" customWidth="1"/>
    <col min="7" max="7" width="16.140625" style="1" customWidth="1"/>
    <col min="8" max="8" width="9.28515625" style="1" bestFit="1" customWidth="1"/>
    <col min="9" max="9" width="12.5703125" style="1" customWidth="1"/>
    <col min="10" max="10" width="9.140625" style="1"/>
    <col min="11" max="11" width="12.42578125" style="1" bestFit="1" customWidth="1"/>
    <col min="12" max="16384" width="9.140625" style="1"/>
  </cols>
  <sheetData>
    <row r="2" spans="1:7">
      <c r="A2" s="7"/>
      <c r="B2" s="5"/>
      <c r="C2" s="8"/>
    </row>
    <row r="3" spans="1:7" s="7" customFormat="1">
      <c r="B3" s="8"/>
      <c r="C3" s="9"/>
    </row>
    <row r="4" spans="1:7" s="7" customFormat="1">
      <c r="B4" s="8"/>
      <c r="C4" s="10" t="s">
        <v>387</v>
      </c>
    </row>
    <row r="5" spans="1:7" s="7" customFormat="1">
      <c r="B5" s="8"/>
      <c r="C5" s="96" t="s">
        <v>370</v>
      </c>
      <c r="D5" s="11"/>
      <c r="E5" s="12"/>
      <c r="F5" s="11"/>
      <c r="G5" s="12"/>
    </row>
    <row r="6" spans="1:7" s="7" customFormat="1">
      <c r="B6" s="8"/>
      <c r="C6" s="13"/>
      <c r="D6" s="14"/>
      <c r="E6" s="11"/>
      <c r="F6" s="14"/>
      <c r="G6" s="11"/>
    </row>
    <row r="7" spans="1:7" s="3" customFormat="1">
      <c r="A7" s="138" t="s">
        <v>0</v>
      </c>
      <c r="B7" s="139" t="s">
        <v>1</v>
      </c>
      <c r="C7" s="140" t="s">
        <v>2</v>
      </c>
      <c r="D7" s="142" t="s">
        <v>3</v>
      </c>
      <c r="E7" s="142"/>
      <c r="F7" s="142" t="s">
        <v>4</v>
      </c>
      <c r="G7" s="142"/>
    </row>
    <row r="8" spans="1:7" s="3" customFormat="1">
      <c r="A8" s="138"/>
      <c r="B8" s="139"/>
      <c r="C8" s="141"/>
      <c r="D8" s="91" t="s">
        <v>368</v>
      </c>
      <c r="E8" s="91" t="s">
        <v>369</v>
      </c>
      <c r="F8" s="91" t="s">
        <v>368</v>
      </c>
      <c r="G8" s="91" t="s">
        <v>369</v>
      </c>
    </row>
    <row r="9" spans="1:7">
      <c r="A9" s="16">
        <v>1</v>
      </c>
      <c r="B9" s="17" t="s">
        <v>6</v>
      </c>
      <c r="C9" s="110" t="s">
        <v>7</v>
      </c>
      <c r="D9" s="92">
        <v>0</v>
      </c>
      <c r="E9" s="94">
        <v>191.64</v>
      </c>
      <c r="F9" s="94">
        <v>0</v>
      </c>
      <c r="G9" s="94">
        <v>30</v>
      </c>
    </row>
    <row r="10" spans="1:7">
      <c r="A10" s="16">
        <v>2</v>
      </c>
      <c r="B10" s="18" t="s">
        <v>8</v>
      </c>
      <c r="C10" s="111" t="s">
        <v>9</v>
      </c>
      <c r="D10" s="92">
        <v>1127</v>
      </c>
      <c r="E10" s="94">
        <v>859</v>
      </c>
      <c r="F10" s="94">
        <v>60</v>
      </c>
      <c r="G10" s="94">
        <v>90</v>
      </c>
    </row>
    <row r="11" spans="1:7" ht="33">
      <c r="A11" s="16">
        <v>3</v>
      </c>
      <c r="B11" s="18" t="s">
        <v>10</v>
      </c>
      <c r="C11" s="111" t="s">
        <v>375</v>
      </c>
      <c r="D11" s="92">
        <v>0</v>
      </c>
      <c r="E11" s="94">
        <v>108.5</v>
      </c>
      <c r="F11" s="94">
        <v>0</v>
      </c>
      <c r="G11" s="94">
        <v>0</v>
      </c>
    </row>
    <row r="12" spans="1:7">
      <c r="A12" s="16">
        <v>4</v>
      </c>
      <c r="B12" s="18" t="s">
        <v>12</v>
      </c>
      <c r="C12" s="111" t="s">
        <v>13</v>
      </c>
      <c r="D12" s="92">
        <v>3319.4</v>
      </c>
      <c r="E12" s="94">
        <v>1187.3</v>
      </c>
      <c r="F12" s="94">
        <v>112.5</v>
      </c>
      <c r="G12" s="94">
        <v>37.5</v>
      </c>
    </row>
    <row r="13" spans="1:7">
      <c r="A13" s="16">
        <v>5</v>
      </c>
      <c r="B13" s="19" t="s">
        <v>14</v>
      </c>
      <c r="C13" s="112" t="s">
        <v>15</v>
      </c>
      <c r="D13" s="92">
        <v>0</v>
      </c>
      <c r="E13" s="94">
        <v>152.9</v>
      </c>
      <c r="F13" s="94">
        <v>0</v>
      </c>
      <c r="G13" s="94">
        <v>0</v>
      </c>
    </row>
    <row r="14" spans="1:7">
      <c r="A14" s="16">
        <v>6</v>
      </c>
      <c r="B14" s="18" t="s">
        <v>16</v>
      </c>
      <c r="C14" s="111" t="s">
        <v>17</v>
      </c>
      <c r="D14" s="92">
        <v>0</v>
      </c>
      <c r="E14" s="94">
        <v>144</v>
      </c>
      <c r="F14" s="94">
        <v>0</v>
      </c>
      <c r="G14" s="94">
        <v>0</v>
      </c>
    </row>
    <row r="15" spans="1:7">
      <c r="A15" s="16">
        <v>7</v>
      </c>
      <c r="B15" s="18" t="s">
        <v>18</v>
      </c>
      <c r="C15" s="111" t="s">
        <v>19</v>
      </c>
      <c r="D15" s="92">
        <v>967.99</v>
      </c>
      <c r="E15" s="94">
        <v>0</v>
      </c>
      <c r="F15" s="94">
        <v>60</v>
      </c>
      <c r="G15" s="94">
        <v>0</v>
      </c>
    </row>
    <row r="16" spans="1:7">
      <c r="A16" s="16">
        <v>8</v>
      </c>
      <c r="B16" s="18" t="s">
        <v>20</v>
      </c>
      <c r="C16" s="111" t="s">
        <v>21</v>
      </c>
      <c r="D16" s="92">
        <v>3529.24</v>
      </c>
      <c r="E16" s="94">
        <v>1640.42</v>
      </c>
      <c r="F16" s="94">
        <v>225</v>
      </c>
      <c r="G16" s="94">
        <v>75</v>
      </c>
    </row>
    <row r="17" spans="1:11">
      <c r="A17" s="16">
        <v>9</v>
      </c>
      <c r="B17" s="18" t="s">
        <v>22</v>
      </c>
      <c r="C17" s="111" t="s">
        <v>23</v>
      </c>
      <c r="D17" s="92">
        <v>1043.3</v>
      </c>
      <c r="E17" s="94">
        <v>333.28</v>
      </c>
      <c r="F17" s="94">
        <v>45</v>
      </c>
      <c r="G17" s="94">
        <v>15</v>
      </c>
      <c r="K17" s="20"/>
    </row>
    <row r="18" spans="1:11">
      <c r="A18" s="16">
        <v>10</v>
      </c>
      <c r="B18" s="18" t="s">
        <v>24</v>
      </c>
      <c r="C18" s="111" t="s">
        <v>25</v>
      </c>
      <c r="D18" s="92">
        <v>0</v>
      </c>
      <c r="E18" s="94">
        <v>58.12</v>
      </c>
      <c r="F18" s="94">
        <v>0</v>
      </c>
      <c r="G18" s="94">
        <v>0</v>
      </c>
    </row>
    <row r="19" spans="1:11">
      <c r="A19" s="16">
        <v>11</v>
      </c>
      <c r="B19" s="18" t="s">
        <v>26</v>
      </c>
      <c r="C19" s="111" t="s">
        <v>27</v>
      </c>
      <c r="D19" s="92">
        <v>0</v>
      </c>
      <c r="E19" s="94">
        <v>112</v>
      </c>
      <c r="F19" s="94">
        <v>0</v>
      </c>
      <c r="G19" s="94">
        <v>0</v>
      </c>
    </row>
    <row r="20" spans="1:11">
      <c r="A20" s="16">
        <v>12</v>
      </c>
      <c r="B20" s="18" t="s">
        <v>28</v>
      </c>
      <c r="C20" s="111" t="s">
        <v>29</v>
      </c>
      <c r="D20" s="92">
        <v>0</v>
      </c>
      <c r="E20" s="94">
        <v>60</v>
      </c>
      <c r="F20" s="94">
        <v>0</v>
      </c>
      <c r="G20" s="94">
        <v>0</v>
      </c>
    </row>
    <row r="21" spans="1:11">
      <c r="A21" s="16">
        <v>13</v>
      </c>
      <c r="B21" s="18" t="s">
        <v>30</v>
      </c>
      <c r="C21" s="111" t="s">
        <v>31</v>
      </c>
      <c r="D21" s="92">
        <v>0</v>
      </c>
      <c r="E21" s="94">
        <v>208</v>
      </c>
      <c r="F21" s="94">
        <v>0</v>
      </c>
      <c r="G21" s="94">
        <v>30</v>
      </c>
    </row>
    <row r="22" spans="1:11">
      <c r="A22" s="16">
        <v>14</v>
      </c>
      <c r="B22" s="18" t="s">
        <v>32</v>
      </c>
      <c r="C22" s="111" t="s">
        <v>33</v>
      </c>
      <c r="D22" s="92">
        <v>0</v>
      </c>
      <c r="E22" s="94">
        <v>213.5</v>
      </c>
      <c r="F22" s="94">
        <v>0</v>
      </c>
      <c r="G22" s="94">
        <v>0</v>
      </c>
    </row>
    <row r="23" spans="1:11">
      <c r="A23" s="16">
        <v>15</v>
      </c>
      <c r="B23" s="18" t="s">
        <v>34</v>
      </c>
      <c r="C23" s="111" t="s">
        <v>35</v>
      </c>
      <c r="D23" s="92">
        <v>2815.3</v>
      </c>
      <c r="E23" s="94">
        <v>540.32999999999993</v>
      </c>
      <c r="F23" s="94">
        <v>97.5</v>
      </c>
      <c r="G23" s="94">
        <v>22.5</v>
      </c>
    </row>
    <row r="24" spans="1:11">
      <c r="A24" s="16">
        <v>16</v>
      </c>
      <c r="B24" s="18" t="s">
        <v>36</v>
      </c>
      <c r="C24" s="111" t="s">
        <v>37</v>
      </c>
      <c r="D24" s="92">
        <v>0</v>
      </c>
      <c r="E24" s="94">
        <v>95.2</v>
      </c>
      <c r="F24" s="94">
        <v>0</v>
      </c>
      <c r="G24" s="94">
        <v>0</v>
      </c>
    </row>
    <row r="25" spans="1:11">
      <c r="A25" s="16">
        <v>17</v>
      </c>
      <c r="B25" s="18" t="s">
        <v>38</v>
      </c>
      <c r="C25" s="111" t="s">
        <v>39</v>
      </c>
      <c r="D25" s="92">
        <v>2451.9700000000003</v>
      </c>
      <c r="E25" s="94">
        <v>417.44000000000005</v>
      </c>
      <c r="F25" s="94">
        <v>157.5</v>
      </c>
      <c r="G25" s="94">
        <v>52.5</v>
      </c>
    </row>
    <row r="26" spans="1:11">
      <c r="A26" s="16">
        <v>18</v>
      </c>
      <c r="B26" s="18" t="s">
        <v>40</v>
      </c>
      <c r="C26" s="111" t="s">
        <v>41</v>
      </c>
      <c r="D26" s="92">
        <v>2081.25</v>
      </c>
      <c r="E26" s="94">
        <v>308.75</v>
      </c>
      <c r="F26" s="94">
        <v>60</v>
      </c>
      <c r="G26" s="94">
        <v>15</v>
      </c>
    </row>
    <row r="27" spans="1:11">
      <c r="A27" s="16">
        <v>19</v>
      </c>
      <c r="B27" s="18" t="s">
        <v>42</v>
      </c>
      <c r="C27" s="111" t="s">
        <v>43</v>
      </c>
      <c r="D27" s="92">
        <v>0</v>
      </c>
      <c r="E27" s="94">
        <v>169.95</v>
      </c>
      <c r="F27" s="94">
        <v>0</v>
      </c>
      <c r="G27" s="94">
        <v>0</v>
      </c>
    </row>
    <row r="28" spans="1:11">
      <c r="A28" s="16">
        <v>20</v>
      </c>
      <c r="B28" s="19" t="s">
        <v>44</v>
      </c>
      <c r="C28" s="111" t="s">
        <v>45</v>
      </c>
      <c r="D28" s="92">
        <v>291</v>
      </c>
      <c r="E28" s="94">
        <v>0</v>
      </c>
      <c r="F28" s="94">
        <v>0</v>
      </c>
      <c r="G28" s="94">
        <v>0</v>
      </c>
    </row>
    <row r="29" spans="1:11">
      <c r="A29" s="16">
        <v>21</v>
      </c>
      <c r="B29" s="18" t="s">
        <v>46</v>
      </c>
      <c r="C29" s="111" t="s">
        <v>47</v>
      </c>
      <c r="D29" s="92">
        <v>123.5625</v>
      </c>
      <c r="E29" s="94">
        <v>232.1875</v>
      </c>
      <c r="F29" s="94">
        <v>22.5</v>
      </c>
      <c r="G29" s="94">
        <v>7.5</v>
      </c>
    </row>
    <row r="30" spans="1:11">
      <c r="A30" s="16">
        <v>22</v>
      </c>
      <c r="B30" s="19" t="s">
        <v>48</v>
      </c>
      <c r="C30" s="111" t="s">
        <v>49</v>
      </c>
      <c r="D30" s="92">
        <v>1688</v>
      </c>
      <c r="E30" s="94">
        <v>409.98</v>
      </c>
      <c r="F30" s="94">
        <v>45</v>
      </c>
      <c r="G30" s="94">
        <v>15</v>
      </c>
    </row>
    <row r="31" spans="1:11" s="24" customFormat="1" ht="33">
      <c r="A31" s="22">
        <v>23</v>
      </c>
      <c r="B31" s="117" t="s">
        <v>50</v>
      </c>
      <c r="C31" s="118" t="s">
        <v>51</v>
      </c>
      <c r="D31" s="92">
        <v>37.5</v>
      </c>
      <c r="E31" s="95">
        <v>261</v>
      </c>
      <c r="F31" s="95">
        <v>0</v>
      </c>
      <c r="G31" s="95">
        <v>37.5</v>
      </c>
    </row>
    <row r="32" spans="1:11">
      <c r="A32" s="16">
        <v>24</v>
      </c>
      <c r="B32" s="19" t="s">
        <v>52</v>
      </c>
      <c r="C32" s="111" t="s">
        <v>53</v>
      </c>
      <c r="D32" s="92">
        <v>300.25</v>
      </c>
      <c r="E32" s="94">
        <v>65.12</v>
      </c>
      <c r="F32" s="94">
        <v>22.5</v>
      </c>
      <c r="G32" s="94">
        <v>7.5</v>
      </c>
    </row>
    <row r="33" spans="1:8">
      <c r="A33" s="16">
        <v>25</v>
      </c>
      <c r="B33" s="19" t="s">
        <v>54</v>
      </c>
      <c r="C33" s="111" t="s">
        <v>55</v>
      </c>
      <c r="D33" s="92">
        <v>0</v>
      </c>
      <c r="E33" s="94">
        <v>223.18</v>
      </c>
      <c r="F33" s="94">
        <v>0</v>
      </c>
      <c r="G33" s="94">
        <v>30</v>
      </c>
    </row>
    <row r="34" spans="1:8">
      <c r="A34" s="16">
        <v>26</v>
      </c>
      <c r="B34" s="18" t="s">
        <v>56</v>
      </c>
      <c r="C34" s="111" t="s">
        <v>57</v>
      </c>
      <c r="D34" s="92">
        <v>0</v>
      </c>
      <c r="E34" s="94">
        <v>270.60000000000002</v>
      </c>
      <c r="F34" s="94">
        <v>0</v>
      </c>
      <c r="G34" s="94">
        <v>0</v>
      </c>
    </row>
    <row r="35" spans="1:8">
      <c r="A35" s="16">
        <v>27</v>
      </c>
      <c r="B35" s="19" t="s">
        <v>58</v>
      </c>
      <c r="C35" s="111" t="s">
        <v>59</v>
      </c>
      <c r="D35" s="92">
        <v>0</v>
      </c>
      <c r="E35" s="94">
        <v>332.83000000000004</v>
      </c>
      <c r="F35" s="94">
        <v>0</v>
      </c>
      <c r="G35" s="94">
        <v>30</v>
      </c>
    </row>
    <row r="36" spans="1:8" ht="33">
      <c r="A36" s="16">
        <v>28</v>
      </c>
      <c r="B36" s="19" t="s">
        <v>60</v>
      </c>
      <c r="C36" s="111" t="s">
        <v>61</v>
      </c>
      <c r="D36" s="92">
        <v>4193.7</v>
      </c>
      <c r="E36" s="94">
        <v>246.15</v>
      </c>
      <c r="F36" s="94">
        <v>300</v>
      </c>
      <c r="G36" s="94">
        <v>0</v>
      </c>
    </row>
    <row r="37" spans="1:8">
      <c r="A37" s="16">
        <v>29</v>
      </c>
      <c r="B37" s="18" t="s">
        <v>62</v>
      </c>
      <c r="C37" s="111" t="s">
        <v>63</v>
      </c>
      <c r="D37" s="92">
        <v>569.4</v>
      </c>
      <c r="E37" s="94">
        <v>0</v>
      </c>
      <c r="F37" s="94">
        <v>0</v>
      </c>
      <c r="G37" s="94">
        <v>0</v>
      </c>
    </row>
    <row r="38" spans="1:8">
      <c r="A38" s="16">
        <v>30</v>
      </c>
      <c r="B38" s="19" t="s">
        <v>64</v>
      </c>
      <c r="C38" s="111" t="s">
        <v>65</v>
      </c>
      <c r="D38" s="92">
        <v>211.01</v>
      </c>
      <c r="E38" s="94">
        <v>162.25</v>
      </c>
      <c r="F38" s="94">
        <v>22.5</v>
      </c>
      <c r="G38" s="94">
        <v>7.5</v>
      </c>
      <c r="H38" s="20"/>
    </row>
    <row r="39" spans="1:8">
      <c r="A39" s="16">
        <v>31</v>
      </c>
      <c r="B39" s="19" t="s">
        <v>66</v>
      </c>
      <c r="C39" s="111" t="s">
        <v>67</v>
      </c>
      <c r="D39" s="92">
        <v>570.65</v>
      </c>
      <c r="E39" s="94">
        <v>230.65</v>
      </c>
      <c r="F39" s="94">
        <v>45</v>
      </c>
      <c r="G39" s="94">
        <v>15</v>
      </c>
    </row>
    <row r="40" spans="1:8">
      <c r="A40" s="16">
        <v>32</v>
      </c>
      <c r="B40" s="19" t="s">
        <v>68</v>
      </c>
      <c r="C40" s="112" t="s">
        <v>69</v>
      </c>
      <c r="D40" s="92">
        <v>1499.25</v>
      </c>
      <c r="E40" s="94">
        <v>456.75</v>
      </c>
      <c r="F40" s="94">
        <v>0</v>
      </c>
      <c r="G40" s="94">
        <v>0</v>
      </c>
    </row>
    <row r="41" spans="1:8">
      <c r="A41" s="16">
        <v>33</v>
      </c>
      <c r="B41" s="19" t="s">
        <v>70</v>
      </c>
      <c r="C41" s="112" t="s">
        <v>71</v>
      </c>
      <c r="D41" s="92">
        <v>1775</v>
      </c>
      <c r="E41" s="94">
        <v>0</v>
      </c>
      <c r="F41" s="94">
        <v>120</v>
      </c>
      <c r="G41" s="94">
        <v>0</v>
      </c>
    </row>
    <row r="42" spans="1:8">
      <c r="A42" s="16">
        <v>34</v>
      </c>
      <c r="B42" s="19" t="s">
        <v>72</v>
      </c>
      <c r="C42" s="112" t="s">
        <v>73</v>
      </c>
      <c r="D42" s="92">
        <v>1366.4</v>
      </c>
      <c r="E42" s="94">
        <v>244.13</v>
      </c>
      <c r="F42" s="94">
        <v>45</v>
      </c>
      <c r="G42" s="94">
        <v>15</v>
      </c>
    </row>
    <row r="43" spans="1:8">
      <c r="A43" s="16">
        <v>35</v>
      </c>
      <c r="B43" s="19" t="s">
        <v>74</v>
      </c>
      <c r="C43" s="112" t="s">
        <v>75</v>
      </c>
      <c r="D43" s="92">
        <v>2723</v>
      </c>
      <c r="E43" s="94">
        <v>290.55</v>
      </c>
      <c r="F43" s="94">
        <v>22.5</v>
      </c>
      <c r="G43" s="94">
        <v>7.5</v>
      </c>
    </row>
    <row r="44" spans="1:8">
      <c r="A44" s="16">
        <v>36</v>
      </c>
      <c r="B44" s="19" t="s">
        <v>76</v>
      </c>
      <c r="C44" s="111" t="s">
        <v>77</v>
      </c>
      <c r="D44" s="92">
        <v>833</v>
      </c>
      <c r="E44" s="94">
        <v>150.38</v>
      </c>
      <c r="F44" s="94">
        <v>22.5</v>
      </c>
      <c r="G44" s="94">
        <v>7.5</v>
      </c>
    </row>
    <row r="45" spans="1:8">
      <c r="A45" s="16">
        <v>37</v>
      </c>
      <c r="B45" s="19" t="s">
        <v>78</v>
      </c>
      <c r="C45" s="112" t="s">
        <v>79</v>
      </c>
      <c r="D45" s="92">
        <v>727.25</v>
      </c>
      <c r="E45" s="94">
        <v>77.75</v>
      </c>
      <c r="F45" s="94">
        <v>0</v>
      </c>
      <c r="G45" s="94">
        <v>0</v>
      </c>
    </row>
    <row r="46" spans="1:8">
      <c r="A46" s="16">
        <v>38</v>
      </c>
      <c r="B46" s="19" t="s">
        <v>80</v>
      </c>
      <c r="C46" s="112" t="s">
        <v>81</v>
      </c>
      <c r="D46" s="92">
        <v>78</v>
      </c>
      <c r="E46" s="94">
        <v>420</v>
      </c>
      <c r="F46" s="94">
        <v>0</v>
      </c>
      <c r="G46" s="94">
        <v>0</v>
      </c>
    </row>
    <row r="47" spans="1:8">
      <c r="A47" s="16">
        <v>39</v>
      </c>
      <c r="B47" s="19" t="s">
        <v>82</v>
      </c>
      <c r="C47" s="112" t="s">
        <v>83</v>
      </c>
      <c r="D47" s="92">
        <v>423</v>
      </c>
      <c r="E47" s="94">
        <v>42.5</v>
      </c>
      <c r="F47" s="94">
        <v>0</v>
      </c>
      <c r="G47" s="94">
        <v>0</v>
      </c>
    </row>
    <row r="48" spans="1:8">
      <c r="A48" s="16">
        <v>40</v>
      </c>
      <c r="B48" s="19" t="s">
        <v>84</v>
      </c>
      <c r="C48" s="111" t="s">
        <v>85</v>
      </c>
      <c r="D48" s="92">
        <v>718.25</v>
      </c>
      <c r="E48" s="94">
        <v>393.25</v>
      </c>
      <c r="F48" s="94">
        <v>22.5</v>
      </c>
      <c r="G48" s="94">
        <v>7.5</v>
      </c>
    </row>
    <row r="49" spans="1:7">
      <c r="A49" s="16">
        <v>41</v>
      </c>
      <c r="B49" s="19" t="s">
        <v>86</v>
      </c>
      <c r="C49" s="111" t="s">
        <v>87</v>
      </c>
      <c r="D49" s="92">
        <v>1625.67</v>
      </c>
      <c r="E49" s="94">
        <v>269.36</v>
      </c>
      <c r="F49" s="94">
        <v>45</v>
      </c>
      <c r="G49" s="94">
        <v>15</v>
      </c>
    </row>
    <row r="50" spans="1:7">
      <c r="A50" s="16">
        <v>42</v>
      </c>
      <c r="B50" s="19" t="s">
        <v>88</v>
      </c>
      <c r="C50" s="111" t="s">
        <v>89</v>
      </c>
      <c r="D50" s="92">
        <v>0</v>
      </c>
      <c r="E50" s="94">
        <v>130</v>
      </c>
      <c r="F50" s="94">
        <v>0</v>
      </c>
      <c r="G50" s="94">
        <v>0</v>
      </c>
    </row>
    <row r="51" spans="1:7">
      <c r="A51" s="16">
        <v>43</v>
      </c>
      <c r="B51" s="19" t="s">
        <v>90</v>
      </c>
      <c r="C51" s="111" t="s">
        <v>91</v>
      </c>
      <c r="D51" s="93">
        <v>1796</v>
      </c>
      <c r="E51" s="94">
        <v>85.5</v>
      </c>
      <c r="F51" s="94">
        <v>112.5</v>
      </c>
      <c r="G51" s="94">
        <v>7.5</v>
      </c>
    </row>
    <row r="52" spans="1:7">
      <c r="A52" s="16">
        <v>44</v>
      </c>
      <c r="B52" s="19" t="s">
        <v>92</v>
      </c>
      <c r="C52" s="112" t="s">
        <v>93</v>
      </c>
      <c r="D52" s="92">
        <v>40</v>
      </c>
      <c r="E52" s="94">
        <v>468</v>
      </c>
      <c r="F52" s="94">
        <v>0</v>
      </c>
      <c r="G52" s="94">
        <v>0</v>
      </c>
    </row>
    <row r="53" spans="1:7">
      <c r="A53" s="16">
        <v>45</v>
      </c>
      <c r="B53" s="19" t="s">
        <v>94</v>
      </c>
      <c r="C53" s="111" t="s">
        <v>95</v>
      </c>
      <c r="D53" s="92">
        <v>1632.2</v>
      </c>
      <c r="E53" s="94">
        <v>14</v>
      </c>
      <c r="F53" s="94">
        <v>120</v>
      </c>
      <c r="G53" s="94">
        <v>0</v>
      </c>
    </row>
    <row r="54" spans="1:7">
      <c r="A54" s="16">
        <v>46</v>
      </c>
      <c r="B54" s="19" t="s">
        <v>96</v>
      </c>
      <c r="C54" s="111" t="s">
        <v>97</v>
      </c>
      <c r="D54" s="92">
        <v>328</v>
      </c>
      <c r="E54" s="94">
        <v>0</v>
      </c>
      <c r="F54" s="94">
        <v>0</v>
      </c>
      <c r="G54" s="94">
        <v>0</v>
      </c>
    </row>
    <row r="55" spans="1:7" ht="33">
      <c r="A55" s="16">
        <v>47</v>
      </c>
      <c r="B55" s="19" t="s">
        <v>98</v>
      </c>
      <c r="C55" s="111" t="s">
        <v>99</v>
      </c>
      <c r="D55" s="92">
        <v>176.85</v>
      </c>
      <c r="E55" s="94">
        <v>0</v>
      </c>
      <c r="F55" s="94">
        <v>0</v>
      </c>
      <c r="G55" s="94">
        <v>0</v>
      </c>
    </row>
    <row r="56" spans="1:7">
      <c r="A56" s="16">
        <v>48</v>
      </c>
      <c r="B56" s="19" t="s">
        <v>100</v>
      </c>
      <c r="C56" s="111" t="s">
        <v>101</v>
      </c>
      <c r="D56" s="92">
        <v>1070.5050000000001</v>
      </c>
      <c r="E56" s="94">
        <v>182.215</v>
      </c>
      <c r="F56" s="94">
        <v>0</v>
      </c>
      <c r="G56" s="94">
        <v>0</v>
      </c>
    </row>
    <row r="57" spans="1:7">
      <c r="A57" s="16">
        <v>49</v>
      </c>
      <c r="B57" s="18" t="s">
        <v>102</v>
      </c>
      <c r="C57" s="111" t="s">
        <v>103</v>
      </c>
      <c r="D57" s="92">
        <v>786.75</v>
      </c>
      <c r="E57" s="94">
        <v>51.25</v>
      </c>
      <c r="F57" s="94">
        <v>0</v>
      </c>
      <c r="G57" s="94">
        <v>0</v>
      </c>
    </row>
    <row r="58" spans="1:7">
      <c r="A58" s="16">
        <v>50</v>
      </c>
      <c r="B58" s="19" t="s">
        <v>104</v>
      </c>
      <c r="C58" s="111" t="s">
        <v>105</v>
      </c>
      <c r="D58" s="92">
        <v>1266.74</v>
      </c>
      <c r="E58" s="94">
        <v>172.42000000000002</v>
      </c>
      <c r="F58" s="94">
        <v>75</v>
      </c>
      <c r="G58" s="94">
        <v>15</v>
      </c>
    </row>
    <row r="59" spans="1:7">
      <c r="A59" s="16">
        <v>51</v>
      </c>
      <c r="B59" s="19" t="s">
        <v>106</v>
      </c>
      <c r="C59" s="111" t="s">
        <v>107</v>
      </c>
      <c r="D59" s="92">
        <v>285.25</v>
      </c>
      <c r="E59" s="94">
        <v>161.75</v>
      </c>
      <c r="F59" s="94">
        <v>22.5</v>
      </c>
      <c r="G59" s="94">
        <v>7.5</v>
      </c>
    </row>
    <row r="60" spans="1:7">
      <c r="A60" s="16">
        <v>52</v>
      </c>
      <c r="B60" s="19" t="s">
        <v>108</v>
      </c>
      <c r="C60" s="78" t="s">
        <v>109</v>
      </c>
      <c r="D60" s="92">
        <v>750.1</v>
      </c>
      <c r="E60" s="94">
        <v>118.75</v>
      </c>
      <c r="F60" s="94">
        <v>0</v>
      </c>
      <c r="G60" s="94">
        <v>0</v>
      </c>
    </row>
    <row r="61" spans="1:7">
      <c r="A61" s="16">
        <v>53</v>
      </c>
      <c r="B61" s="19" t="s">
        <v>110</v>
      </c>
      <c r="C61" s="111" t="s">
        <v>111</v>
      </c>
      <c r="D61" s="92">
        <v>748</v>
      </c>
      <c r="E61" s="94">
        <v>0</v>
      </c>
      <c r="F61" s="94">
        <v>30</v>
      </c>
      <c r="G61" s="94">
        <v>0</v>
      </c>
    </row>
    <row r="62" spans="1:7">
      <c r="A62" s="16">
        <v>54</v>
      </c>
      <c r="B62" s="19" t="s">
        <v>112</v>
      </c>
      <c r="C62" s="113" t="s">
        <v>113</v>
      </c>
      <c r="D62" s="92">
        <v>613.34</v>
      </c>
      <c r="E62" s="94">
        <v>0</v>
      </c>
      <c r="F62" s="94">
        <v>60</v>
      </c>
      <c r="G62" s="94">
        <v>0</v>
      </c>
    </row>
    <row r="63" spans="1:7">
      <c r="A63" s="16">
        <v>55</v>
      </c>
      <c r="B63" s="19" t="s">
        <v>114</v>
      </c>
      <c r="C63" s="111" t="s">
        <v>115</v>
      </c>
      <c r="D63" s="92">
        <v>603</v>
      </c>
      <c r="E63" s="94">
        <v>419</v>
      </c>
      <c r="F63" s="94">
        <v>105</v>
      </c>
      <c r="G63" s="94">
        <v>15</v>
      </c>
    </row>
    <row r="64" spans="1:7">
      <c r="A64" s="16">
        <v>56</v>
      </c>
      <c r="B64" s="19" t="s">
        <v>116</v>
      </c>
      <c r="C64" s="111" t="s">
        <v>117</v>
      </c>
      <c r="D64" s="92">
        <v>2669.35</v>
      </c>
      <c r="E64" s="94">
        <v>100.01</v>
      </c>
      <c r="F64" s="94">
        <v>120</v>
      </c>
      <c r="G64" s="94">
        <v>0</v>
      </c>
    </row>
    <row r="65" spans="1:7">
      <c r="A65" s="16">
        <v>57</v>
      </c>
      <c r="B65" s="18" t="s">
        <v>118</v>
      </c>
      <c r="C65" s="111" t="s">
        <v>119</v>
      </c>
      <c r="D65" s="92">
        <v>360.15</v>
      </c>
      <c r="E65" s="94">
        <v>0</v>
      </c>
      <c r="F65" s="94">
        <v>0</v>
      </c>
      <c r="G65" s="94">
        <v>0</v>
      </c>
    </row>
    <row r="66" spans="1:7">
      <c r="A66" s="16">
        <v>58</v>
      </c>
      <c r="B66" s="18" t="s">
        <v>120</v>
      </c>
      <c r="C66" s="114" t="s">
        <v>121</v>
      </c>
      <c r="D66" s="92">
        <v>759.125</v>
      </c>
      <c r="E66" s="94">
        <v>253.875</v>
      </c>
      <c r="F66" s="94">
        <v>22.5</v>
      </c>
      <c r="G66" s="94">
        <v>7.5</v>
      </c>
    </row>
    <row r="67" spans="1:7">
      <c r="A67" s="16">
        <v>59</v>
      </c>
      <c r="B67" s="18" t="s">
        <v>122</v>
      </c>
      <c r="C67" s="114" t="s">
        <v>123</v>
      </c>
      <c r="D67" s="92">
        <v>893.75</v>
      </c>
      <c r="E67" s="94">
        <v>261.25</v>
      </c>
      <c r="F67" s="94">
        <v>0</v>
      </c>
      <c r="G67" s="94">
        <v>0</v>
      </c>
    </row>
    <row r="68" spans="1:7">
      <c r="A68" s="16">
        <v>60</v>
      </c>
      <c r="B68" s="18" t="s">
        <v>124</v>
      </c>
      <c r="C68" s="115" t="s">
        <v>125</v>
      </c>
      <c r="D68" s="92">
        <v>596.25</v>
      </c>
      <c r="E68" s="94">
        <v>63.25</v>
      </c>
      <c r="F68" s="94">
        <v>0</v>
      </c>
      <c r="G68" s="94">
        <v>0</v>
      </c>
    </row>
    <row r="69" spans="1:7">
      <c r="A69" s="16">
        <v>61</v>
      </c>
      <c r="B69" s="18" t="s">
        <v>126</v>
      </c>
      <c r="C69" s="114" t="s">
        <v>127</v>
      </c>
      <c r="D69" s="92">
        <v>570</v>
      </c>
      <c r="E69" s="94">
        <v>0</v>
      </c>
      <c r="F69" s="94">
        <v>60</v>
      </c>
      <c r="G69" s="94">
        <v>0</v>
      </c>
    </row>
    <row r="70" spans="1:7">
      <c r="A70" s="16">
        <v>62</v>
      </c>
      <c r="B70" s="18" t="s">
        <v>128</v>
      </c>
      <c r="C70" s="114" t="s">
        <v>129</v>
      </c>
      <c r="D70" s="92">
        <v>1304.25</v>
      </c>
      <c r="E70" s="94">
        <v>13.75</v>
      </c>
      <c r="F70" s="94">
        <v>60</v>
      </c>
      <c r="G70" s="94">
        <v>0</v>
      </c>
    </row>
    <row r="71" spans="1:7">
      <c r="A71" s="16">
        <v>63</v>
      </c>
      <c r="B71" s="18" t="s">
        <v>130</v>
      </c>
      <c r="C71" s="114" t="s">
        <v>131</v>
      </c>
      <c r="D71" s="92">
        <v>243.5</v>
      </c>
      <c r="E71" s="94">
        <v>201.5</v>
      </c>
      <c r="F71" s="94">
        <v>22.5</v>
      </c>
      <c r="G71" s="94">
        <v>7.5</v>
      </c>
    </row>
    <row r="72" spans="1:7" s="24" customFormat="1">
      <c r="A72" s="22">
        <v>64</v>
      </c>
      <c r="B72" s="23" t="s">
        <v>132</v>
      </c>
      <c r="C72" s="116" t="s">
        <v>133</v>
      </c>
      <c r="D72" s="92">
        <v>509.75</v>
      </c>
      <c r="E72" s="95">
        <v>87.28</v>
      </c>
      <c r="F72" s="95">
        <v>22.5</v>
      </c>
      <c r="G72" s="95">
        <v>7.5</v>
      </c>
    </row>
    <row r="73" spans="1:7" s="24" customFormat="1">
      <c r="A73" s="22">
        <v>65</v>
      </c>
      <c r="B73" s="23" t="s">
        <v>134</v>
      </c>
      <c r="C73" s="116" t="s">
        <v>135</v>
      </c>
      <c r="D73" s="92">
        <v>0</v>
      </c>
      <c r="E73" s="95">
        <v>100</v>
      </c>
      <c r="F73" s="95">
        <v>0</v>
      </c>
      <c r="G73" s="95">
        <v>0</v>
      </c>
    </row>
    <row r="74" spans="1:7" s="24" customFormat="1">
      <c r="A74" s="22">
        <v>66</v>
      </c>
      <c r="B74" s="23" t="s">
        <v>136</v>
      </c>
      <c r="C74" s="116" t="s">
        <v>137</v>
      </c>
      <c r="D74" s="92">
        <v>926</v>
      </c>
      <c r="E74" s="95">
        <v>0</v>
      </c>
      <c r="F74" s="95">
        <v>60</v>
      </c>
      <c r="G74" s="95">
        <v>0</v>
      </c>
    </row>
    <row r="75" spans="1:7" s="24" customFormat="1">
      <c r="A75" s="22">
        <v>67</v>
      </c>
      <c r="B75" s="23" t="s">
        <v>138</v>
      </c>
      <c r="C75" s="25" t="s">
        <v>139</v>
      </c>
      <c r="D75" s="92">
        <v>524.1</v>
      </c>
      <c r="E75" s="95">
        <v>0</v>
      </c>
      <c r="F75" s="95">
        <v>0</v>
      </c>
      <c r="G75" s="95">
        <v>0</v>
      </c>
    </row>
    <row r="76" spans="1:7" s="24" customFormat="1">
      <c r="A76" s="22">
        <v>68</v>
      </c>
      <c r="B76" s="23" t="s">
        <v>140</v>
      </c>
      <c r="C76" s="26" t="s">
        <v>141</v>
      </c>
      <c r="D76" s="92">
        <v>495.65999999999997</v>
      </c>
      <c r="E76" s="95">
        <v>0</v>
      </c>
      <c r="F76" s="95">
        <v>0</v>
      </c>
      <c r="G76" s="95">
        <v>0</v>
      </c>
    </row>
    <row r="77" spans="1:7" s="24" customFormat="1">
      <c r="A77" s="22">
        <v>69</v>
      </c>
      <c r="B77" s="23" t="s">
        <v>142</v>
      </c>
      <c r="C77" s="27" t="s">
        <v>143</v>
      </c>
      <c r="D77" s="92">
        <v>252.75</v>
      </c>
      <c r="E77" s="95">
        <v>58.25</v>
      </c>
      <c r="F77" s="95">
        <v>0</v>
      </c>
      <c r="G77" s="95">
        <v>0</v>
      </c>
    </row>
    <row r="78" spans="1:7" s="28" customFormat="1">
      <c r="C78" s="29" t="s">
        <v>144</v>
      </c>
      <c r="D78" s="30">
        <f>SUM(D9:D77)</f>
        <v>57290.712499999987</v>
      </c>
      <c r="E78" s="30">
        <f t="shared" ref="E78:G78" si="0">SUM(E9:E77)</f>
        <v>14520.997499999998</v>
      </c>
      <c r="F78" s="30">
        <f t="shared" si="0"/>
        <v>2445</v>
      </c>
      <c r="G78" s="30">
        <f t="shared" si="0"/>
        <v>637.5</v>
      </c>
    </row>
    <row r="79" spans="1:7">
      <c r="B79" s="1"/>
      <c r="C79" s="31" t="s">
        <v>145</v>
      </c>
      <c r="D79" s="3">
        <v>100.667</v>
      </c>
      <c r="E79" s="32">
        <v>132.38964471965514</v>
      </c>
      <c r="F79" s="32">
        <v>262.08993865030652</v>
      </c>
      <c r="G79" s="32">
        <v>335.06400000000008</v>
      </c>
    </row>
    <row r="80" spans="1:7">
      <c r="E80" s="20"/>
    </row>
  </sheetData>
  <mergeCells count="5">
    <mergeCell ref="A7:A8"/>
    <mergeCell ref="B7:B8"/>
    <mergeCell ref="C7:C8"/>
    <mergeCell ref="D7:E7"/>
    <mergeCell ref="F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F24" sqref="F24"/>
    </sheetView>
  </sheetViews>
  <sheetFormatPr defaultRowHeight="16.5"/>
  <cols>
    <col min="1" max="1" width="5.28515625" style="121" customWidth="1"/>
    <col min="2" max="2" width="9.140625" style="121"/>
    <col min="3" max="3" width="35.42578125" style="121" customWidth="1"/>
    <col min="4" max="4" width="13" style="121" customWidth="1"/>
    <col min="5" max="5" width="16.85546875" style="121" customWidth="1"/>
    <col min="6" max="6" width="17.42578125" style="121" customWidth="1"/>
    <col min="7" max="7" width="21.85546875" style="121" customWidth="1"/>
    <col min="8" max="16384" width="9.140625" style="121"/>
  </cols>
  <sheetData>
    <row r="1" spans="1:7">
      <c r="A1" s="119" t="s">
        <v>376</v>
      </c>
      <c r="B1" s="4"/>
      <c r="C1" s="4"/>
      <c r="D1" s="120"/>
      <c r="E1" s="120"/>
      <c r="F1" s="120"/>
      <c r="G1" s="120"/>
    </row>
    <row r="2" spans="1:7">
      <c r="A2" s="122"/>
      <c r="B2" s="4"/>
      <c r="C2" s="120"/>
      <c r="D2" s="120"/>
      <c r="E2" s="120"/>
      <c r="F2" s="120"/>
      <c r="G2" s="120"/>
    </row>
    <row r="3" spans="1:7">
      <c r="A3" s="123"/>
      <c r="B3" s="34"/>
      <c r="C3" s="124">
        <v>44771</v>
      </c>
      <c r="D3" s="123"/>
      <c r="E3" s="123"/>
      <c r="F3" s="123"/>
      <c r="G3" s="123"/>
    </row>
    <row r="4" spans="1:7">
      <c r="A4" s="123"/>
      <c r="B4" s="35"/>
      <c r="C4" s="123"/>
      <c r="D4" s="123"/>
      <c r="E4" s="123"/>
      <c r="F4" s="123"/>
      <c r="G4" s="123"/>
    </row>
    <row r="5" spans="1:7">
      <c r="A5" s="123"/>
      <c r="B5" s="13"/>
      <c r="C5" s="123"/>
      <c r="D5" s="120"/>
      <c r="E5" s="123"/>
      <c r="F5" s="123"/>
      <c r="G5" s="123"/>
    </row>
    <row r="6" spans="1:7" ht="49.5">
      <c r="A6" s="125" t="s">
        <v>0</v>
      </c>
      <c r="B6" s="126" t="s">
        <v>377</v>
      </c>
      <c r="C6" s="126" t="s">
        <v>2</v>
      </c>
      <c r="D6" s="15" t="s">
        <v>378</v>
      </c>
    </row>
    <row r="7" spans="1:7" ht="22.5" customHeight="1">
      <c r="A7" s="127">
        <v>1</v>
      </c>
      <c r="B7" s="128" t="s">
        <v>379</v>
      </c>
      <c r="C7" s="128" t="s">
        <v>380</v>
      </c>
      <c r="D7" s="129">
        <v>321.5</v>
      </c>
      <c r="E7" s="130"/>
    </row>
    <row r="8" spans="1:7" ht="21" customHeight="1">
      <c r="A8" s="131">
        <v>2</v>
      </c>
      <c r="B8" s="128" t="s">
        <v>381</v>
      </c>
      <c r="C8" s="128" t="s">
        <v>382</v>
      </c>
      <c r="D8" s="129">
        <v>85</v>
      </c>
    </row>
    <row r="9" spans="1:7" ht="21" customHeight="1">
      <c r="A9" s="131">
        <v>3</v>
      </c>
      <c r="B9" s="128" t="s">
        <v>383</v>
      </c>
      <c r="C9" s="128" t="s">
        <v>384</v>
      </c>
      <c r="D9" s="129">
        <v>78</v>
      </c>
    </row>
    <row r="10" spans="1:7" ht="38.25" customHeight="1">
      <c r="A10" s="132"/>
      <c r="B10" s="133"/>
      <c r="C10" s="134" t="s">
        <v>385</v>
      </c>
      <c r="D10" s="135">
        <f>SUM(D7:D9)</f>
        <v>484.5</v>
      </c>
    </row>
    <row r="11" spans="1:7">
      <c r="C11" s="136" t="s">
        <v>386</v>
      </c>
      <c r="D11" s="137">
        <v>143.76315789473685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6"/>
  <sheetViews>
    <sheetView workbookViewId="0">
      <selection activeCell="F103" sqref="F103"/>
    </sheetView>
  </sheetViews>
  <sheetFormatPr defaultRowHeight="16.5"/>
  <cols>
    <col min="1" max="1" width="7.28515625" style="1" customWidth="1"/>
    <col min="2" max="2" width="9.85546875" style="2" customWidth="1"/>
    <col min="3" max="3" width="38.140625" style="4" customWidth="1"/>
    <col min="4" max="4" width="23" style="1" customWidth="1"/>
    <col min="5" max="5" width="39.28515625" style="1" customWidth="1"/>
    <col min="6" max="6" width="41.140625" style="1" customWidth="1"/>
    <col min="7" max="8" width="17.5703125" style="1" customWidth="1"/>
    <col min="9" max="9" width="11.28515625" style="1" bestFit="1" customWidth="1"/>
    <col min="10" max="16384" width="9.140625" style="1"/>
  </cols>
  <sheetData>
    <row r="2" spans="1:6" s="7" customFormat="1">
      <c r="B2" s="5"/>
      <c r="C2" s="9"/>
    </row>
    <row r="3" spans="1:6" s="7" customFormat="1">
      <c r="A3" s="34"/>
      <c r="B3" s="5"/>
      <c r="C3" s="35" t="s">
        <v>371</v>
      </c>
      <c r="E3" s="36"/>
    </row>
    <row r="4" spans="1:6" s="7" customFormat="1">
      <c r="B4" s="5"/>
      <c r="C4" s="104">
        <v>44771</v>
      </c>
    </row>
    <row r="5" spans="1:6" s="7" customFormat="1">
      <c r="B5" s="5"/>
      <c r="C5" s="6"/>
    </row>
    <row r="6" spans="1:6" s="7" customFormat="1">
      <c r="B6" s="5"/>
      <c r="C6" s="37"/>
    </row>
    <row r="7" spans="1:6" s="7" customFormat="1" hidden="1">
      <c r="B7" s="5"/>
      <c r="C7" s="6"/>
      <c r="E7" s="39"/>
      <c r="F7" s="38"/>
    </row>
    <row r="8" spans="1:6" s="7" customFormat="1" hidden="1">
      <c r="B8" s="5"/>
      <c r="C8" s="13"/>
      <c r="D8" s="39"/>
      <c r="E8" s="39"/>
      <c r="F8" s="38"/>
    </row>
    <row r="9" spans="1:6" s="3" customFormat="1" ht="16.5" customHeight="1">
      <c r="A9" s="143" t="s">
        <v>146</v>
      </c>
      <c r="B9" s="140" t="s">
        <v>147</v>
      </c>
      <c r="C9" s="100" t="s">
        <v>148</v>
      </c>
      <c r="D9" s="146" t="s">
        <v>3</v>
      </c>
      <c r="E9" s="143" t="s">
        <v>149</v>
      </c>
      <c r="F9" s="146" t="s">
        <v>372</v>
      </c>
    </row>
    <row r="10" spans="1:6" ht="33.75" customHeight="1">
      <c r="A10" s="144"/>
      <c r="B10" s="148"/>
      <c r="C10" s="148"/>
      <c r="D10" s="147"/>
      <c r="E10" s="145"/>
      <c r="F10" s="147"/>
    </row>
    <row r="11" spans="1:6" ht="21.75" customHeight="1">
      <c r="A11" s="145"/>
      <c r="B11" s="141"/>
      <c r="C11" s="141"/>
      <c r="D11" s="98" t="s">
        <v>5</v>
      </c>
      <c r="E11" s="99" t="s">
        <v>5</v>
      </c>
      <c r="F11" s="98" t="s">
        <v>5</v>
      </c>
    </row>
    <row r="12" spans="1:6">
      <c r="A12" s="16">
        <v>1</v>
      </c>
      <c r="B12" s="40" t="s">
        <v>6</v>
      </c>
      <c r="C12" s="41" t="s">
        <v>7</v>
      </c>
      <c r="D12" s="42">
        <v>459.45</v>
      </c>
      <c r="E12" s="101">
        <v>103</v>
      </c>
      <c r="F12" s="43">
        <v>412</v>
      </c>
    </row>
    <row r="13" spans="1:6">
      <c r="A13" s="16">
        <v>2</v>
      </c>
      <c r="B13" s="40" t="s">
        <v>8</v>
      </c>
      <c r="C13" s="41" t="s">
        <v>9</v>
      </c>
      <c r="D13" s="42">
        <v>4664.3</v>
      </c>
      <c r="E13" s="101">
        <v>390</v>
      </c>
      <c r="F13" s="43">
        <v>3007</v>
      </c>
    </row>
    <row r="14" spans="1:6">
      <c r="A14" s="16">
        <v>3</v>
      </c>
      <c r="B14" s="40" t="s">
        <v>151</v>
      </c>
      <c r="C14" s="41" t="s">
        <v>152</v>
      </c>
      <c r="D14" s="42">
        <v>614.9</v>
      </c>
      <c r="E14" s="101">
        <v>127</v>
      </c>
      <c r="F14" s="43">
        <v>553.5</v>
      </c>
    </row>
    <row r="15" spans="1:6" s="3" customFormat="1" ht="33">
      <c r="A15" s="16">
        <v>4</v>
      </c>
      <c r="B15" s="40" t="s">
        <v>10</v>
      </c>
      <c r="C15" s="41" t="s">
        <v>11</v>
      </c>
      <c r="D15" s="42">
        <v>168</v>
      </c>
      <c r="E15" s="101">
        <v>54</v>
      </c>
      <c r="F15" s="43">
        <v>256</v>
      </c>
    </row>
    <row r="16" spans="1:6">
      <c r="A16" s="16">
        <v>5</v>
      </c>
      <c r="B16" s="40" t="s">
        <v>153</v>
      </c>
      <c r="C16" s="41" t="s">
        <v>154</v>
      </c>
      <c r="D16" s="42">
        <v>769.14</v>
      </c>
      <c r="E16" s="101">
        <v>159</v>
      </c>
      <c r="F16" s="43">
        <v>604</v>
      </c>
    </row>
    <row r="17" spans="1:6">
      <c r="A17" s="16">
        <v>6</v>
      </c>
      <c r="B17" s="40" t="s">
        <v>155</v>
      </c>
      <c r="C17" s="44" t="s">
        <v>156</v>
      </c>
      <c r="D17" s="42">
        <v>2315.4</v>
      </c>
      <c r="E17" s="101">
        <v>320</v>
      </c>
      <c r="F17" s="43">
        <v>2315.5</v>
      </c>
    </row>
    <row r="18" spans="1:6">
      <c r="A18" s="16">
        <v>7</v>
      </c>
      <c r="B18" s="40" t="s">
        <v>12</v>
      </c>
      <c r="C18" s="41" t="s">
        <v>13</v>
      </c>
      <c r="D18" s="42">
        <v>3220.34</v>
      </c>
      <c r="E18" s="101">
        <v>306</v>
      </c>
      <c r="F18" s="43">
        <v>2464.5</v>
      </c>
    </row>
    <row r="19" spans="1:6">
      <c r="A19" s="16">
        <v>8</v>
      </c>
      <c r="B19" s="40" t="s">
        <v>14</v>
      </c>
      <c r="C19" s="41" t="s">
        <v>15</v>
      </c>
      <c r="D19" s="42">
        <v>1522.4</v>
      </c>
      <c r="E19" s="101">
        <v>310</v>
      </c>
      <c r="F19" s="43">
        <v>2528</v>
      </c>
    </row>
    <row r="20" spans="1:6">
      <c r="A20" s="16">
        <v>9</v>
      </c>
      <c r="B20" s="40" t="s">
        <v>16</v>
      </c>
      <c r="C20" s="41" t="s">
        <v>157</v>
      </c>
      <c r="D20" s="42">
        <v>464.7</v>
      </c>
      <c r="E20" s="101">
        <v>144</v>
      </c>
      <c r="F20" s="43">
        <v>1200</v>
      </c>
    </row>
    <row r="21" spans="1:6">
      <c r="A21" s="16">
        <v>10</v>
      </c>
      <c r="B21" s="40" t="s">
        <v>158</v>
      </c>
      <c r="C21" s="41" t="s">
        <v>159</v>
      </c>
      <c r="D21" s="42">
        <v>490</v>
      </c>
      <c r="E21" s="101">
        <v>129</v>
      </c>
      <c r="F21" s="43">
        <v>593</v>
      </c>
    </row>
    <row r="22" spans="1:6">
      <c r="A22" s="16">
        <v>11</v>
      </c>
      <c r="B22" s="40" t="s">
        <v>20</v>
      </c>
      <c r="C22" s="41" t="s">
        <v>21</v>
      </c>
      <c r="D22" s="42">
        <v>5129.75</v>
      </c>
      <c r="E22" s="101">
        <v>474</v>
      </c>
      <c r="F22" s="43">
        <v>3850.5</v>
      </c>
    </row>
    <row r="23" spans="1:6">
      <c r="A23" s="16">
        <v>12</v>
      </c>
      <c r="B23" s="40" t="s">
        <v>160</v>
      </c>
      <c r="C23" s="41" t="s">
        <v>161</v>
      </c>
      <c r="D23" s="42">
        <v>1208.25</v>
      </c>
      <c r="E23" s="101">
        <v>161</v>
      </c>
      <c r="F23" s="43">
        <v>1296.5</v>
      </c>
    </row>
    <row r="24" spans="1:6">
      <c r="A24" s="16">
        <v>13</v>
      </c>
      <c r="B24" s="40" t="s">
        <v>162</v>
      </c>
      <c r="C24" s="41" t="s">
        <v>163</v>
      </c>
      <c r="D24" s="42">
        <v>511.83</v>
      </c>
      <c r="E24" s="101">
        <v>135</v>
      </c>
      <c r="F24" s="43">
        <v>478</v>
      </c>
    </row>
    <row r="25" spans="1:6">
      <c r="A25" s="16">
        <v>14</v>
      </c>
      <c r="B25" s="40" t="s">
        <v>22</v>
      </c>
      <c r="C25" s="41" t="s">
        <v>164</v>
      </c>
      <c r="D25" s="42">
        <v>3595.73</v>
      </c>
      <c r="E25" s="101">
        <v>426</v>
      </c>
      <c r="F25" s="43">
        <v>3095.5</v>
      </c>
    </row>
    <row r="26" spans="1:6">
      <c r="A26" s="16">
        <v>15</v>
      </c>
      <c r="B26" s="40" t="s">
        <v>165</v>
      </c>
      <c r="C26" s="41" t="s">
        <v>166</v>
      </c>
      <c r="D26" s="42">
        <v>1019.27</v>
      </c>
      <c r="E26" s="101">
        <v>149</v>
      </c>
      <c r="F26" s="43">
        <v>647.5</v>
      </c>
    </row>
    <row r="27" spans="1:6">
      <c r="A27" s="16">
        <v>16</v>
      </c>
      <c r="B27" s="40" t="s">
        <v>167</v>
      </c>
      <c r="C27" s="41" t="s">
        <v>168</v>
      </c>
      <c r="D27" s="42">
        <v>812.48</v>
      </c>
      <c r="E27" s="101">
        <v>128</v>
      </c>
      <c r="F27" s="43">
        <v>901.5</v>
      </c>
    </row>
    <row r="28" spans="1:6">
      <c r="A28" s="16">
        <v>17</v>
      </c>
      <c r="B28" s="40" t="s">
        <v>169</v>
      </c>
      <c r="C28" s="41" t="s">
        <v>170</v>
      </c>
      <c r="D28" s="42">
        <v>2140.13</v>
      </c>
      <c r="E28" s="101">
        <v>386</v>
      </c>
      <c r="F28" s="43">
        <v>2400</v>
      </c>
    </row>
    <row r="29" spans="1:6">
      <c r="A29" s="16">
        <v>18</v>
      </c>
      <c r="B29" s="40" t="s">
        <v>171</v>
      </c>
      <c r="C29" s="41" t="s">
        <v>172</v>
      </c>
      <c r="D29" s="42">
        <v>2106.89</v>
      </c>
      <c r="E29" s="101">
        <v>316</v>
      </c>
      <c r="F29" s="43">
        <v>2517.5</v>
      </c>
    </row>
    <row r="30" spans="1:6">
      <c r="A30" s="16">
        <v>19</v>
      </c>
      <c r="B30" s="40" t="s">
        <v>173</v>
      </c>
      <c r="C30" s="41" t="s">
        <v>174</v>
      </c>
      <c r="D30" s="42">
        <v>2951.17</v>
      </c>
      <c r="E30" s="101">
        <v>468</v>
      </c>
      <c r="F30" s="43">
        <v>2800.5</v>
      </c>
    </row>
    <row r="31" spans="1:6">
      <c r="A31" s="16">
        <v>20</v>
      </c>
      <c r="B31" s="40" t="s">
        <v>30</v>
      </c>
      <c r="C31" s="41" t="s">
        <v>175</v>
      </c>
      <c r="D31" s="42">
        <v>1152.9000000000001</v>
      </c>
      <c r="E31" s="101">
        <v>106</v>
      </c>
      <c r="F31" s="43">
        <v>518.5</v>
      </c>
    </row>
    <row r="32" spans="1:6">
      <c r="A32" s="16">
        <v>21</v>
      </c>
      <c r="B32" s="40" t="s">
        <v>176</v>
      </c>
      <c r="C32" s="41" t="s">
        <v>177</v>
      </c>
      <c r="D32" s="42">
        <v>497.26</v>
      </c>
      <c r="E32" s="101">
        <v>128</v>
      </c>
      <c r="F32" s="43">
        <v>704</v>
      </c>
    </row>
    <row r="33" spans="1:6">
      <c r="A33" s="16">
        <v>22</v>
      </c>
      <c r="B33" s="40" t="s">
        <v>178</v>
      </c>
      <c r="C33" s="41" t="s">
        <v>179</v>
      </c>
      <c r="D33" s="42">
        <v>2946.2</v>
      </c>
      <c r="E33" s="101">
        <v>292</v>
      </c>
      <c r="F33" s="43">
        <v>1438</v>
      </c>
    </row>
    <row r="34" spans="1:6">
      <c r="A34" s="16">
        <v>23</v>
      </c>
      <c r="B34" s="40" t="s">
        <v>180</v>
      </c>
      <c r="C34" s="41" t="s">
        <v>181</v>
      </c>
      <c r="D34" s="42">
        <v>3998.1699999999996</v>
      </c>
      <c r="E34" s="101">
        <v>401</v>
      </c>
      <c r="F34" s="43">
        <v>3548.5</v>
      </c>
    </row>
    <row r="35" spans="1:6">
      <c r="A35" s="16">
        <v>24</v>
      </c>
      <c r="B35" s="40" t="s">
        <v>34</v>
      </c>
      <c r="C35" s="41" t="s">
        <v>35</v>
      </c>
      <c r="D35" s="42">
        <v>889.63000000000011</v>
      </c>
      <c r="E35" s="101">
        <v>126</v>
      </c>
      <c r="F35" s="43">
        <v>730.5</v>
      </c>
    </row>
    <row r="36" spans="1:6">
      <c r="A36" s="16">
        <v>25</v>
      </c>
      <c r="B36" s="40" t="s">
        <v>182</v>
      </c>
      <c r="C36" s="41" t="s">
        <v>183</v>
      </c>
      <c r="D36" s="42">
        <v>944.3</v>
      </c>
      <c r="E36" s="101">
        <v>131</v>
      </c>
      <c r="F36" s="43">
        <v>1064</v>
      </c>
    </row>
    <row r="37" spans="1:6" s="3" customFormat="1" ht="33">
      <c r="A37" s="16">
        <v>26</v>
      </c>
      <c r="B37" s="40" t="s">
        <v>184</v>
      </c>
      <c r="C37" s="41" t="s">
        <v>185</v>
      </c>
      <c r="D37" s="42">
        <v>1195.8</v>
      </c>
      <c r="E37" s="101">
        <v>159</v>
      </c>
      <c r="F37" s="43">
        <v>675</v>
      </c>
    </row>
    <row r="38" spans="1:6">
      <c r="A38" s="16">
        <v>27</v>
      </c>
      <c r="B38" s="40" t="s">
        <v>186</v>
      </c>
      <c r="C38" s="41" t="s">
        <v>187</v>
      </c>
      <c r="D38" s="42">
        <v>655.45</v>
      </c>
      <c r="E38" s="101">
        <v>141</v>
      </c>
      <c r="F38" s="43">
        <v>624.5</v>
      </c>
    </row>
    <row r="39" spans="1:6">
      <c r="A39" s="16">
        <v>28</v>
      </c>
      <c r="B39" s="40" t="s">
        <v>36</v>
      </c>
      <c r="C39" s="41" t="s">
        <v>37</v>
      </c>
      <c r="D39" s="42">
        <v>1081.6399999999999</v>
      </c>
      <c r="E39" s="101">
        <v>151</v>
      </c>
      <c r="F39" s="43">
        <v>893</v>
      </c>
    </row>
    <row r="40" spans="1:6">
      <c r="A40" s="16">
        <v>29</v>
      </c>
      <c r="B40" s="40" t="s">
        <v>188</v>
      </c>
      <c r="C40" s="41" t="s">
        <v>189</v>
      </c>
      <c r="D40" s="42">
        <v>952.2</v>
      </c>
      <c r="E40" s="101">
        <v>135</v>
      </c>
      <c r="F40" s="43">
        <v>1288</v>
      </c>
    </row>
    <row r="41" spans="1:6">
      <c r="A41" s="16">
        <v>30</v>
      </c>
      <c r="B41" s="45" t="s">
        <v>190</v>
      </c>
      <c r="C41" s="46" t="s">
        <v>191</v>
      </c>
      <c r="D41" s="42">
        <v>918.25</v>
      </c>
      <c r="E41" s="101">
        <v>150</v>
      </c>
      <c r="F41" s="43">
        <v>1004</v>
      </c>
    </row>
    <row r="42" spans="1:6" ht="33">
      <c r="A42" s="16">
        <v>31</v>
      </c>
      <c r="B42" s="40" t="s">
        <v>192</v>
      </c>
      <c r="C42" s="41" t="s">
        <v>193</v>
      </c>
      <c r="D42" s="42">
        <v>1299.43</v>
      </c>
      <c r="E42" s="101">
        <v>159</v>
      </c>
      <c r="F42" s="43">
        <v>1111</v>
      </c>
    </row>
    <row r="43" spans="1:6">
      <c r="A43" s="16">
        <v>32</v>
      </c>
      <c r="B43" s="40" t="s">
        <v>194</v>
      </c>
      <c r="C43" s="41" t="s">
        <v>195</v>
      </c>
      <c r="D43" s="42">
        <v>1235.71</v>
      </c>
      <c r="E43" s="101">
        <v>145</v>
      </c>
      <c r="F43" s="43">
        <v>1280</v>
      </c>
    </row>
    <row r="44" spans="1:6">
      <c r="A44" s="16">
        <v>33</v>
      </c>
      <c r="B44" s="40" t="s">
        <v>38</v>
      </c>
      <c r="C44" s="41" t="s">
        <v>39</v>
      </c>
      <c r="D44" s="42">
        <v>5065.1399999999994</v>
      </c>
      <c r="E44" s="101">
        <v>634</v>
      </c>
      <c r="F44" s="43">
        <v>2213.5</v>
      </c>
    </row>
    <row r="45" spans="1:6">
      <c r="A45" s="16">
        <v>34</v>
      </c>
      <c r="B45" s="40" t="s">
        <v>42</v>
      </c>
      <c r="C45" s="41" t="s">
        <v>43</v>
      </c>
      <c r="D45" s="42">
        <v>1081.1500000000001</v>
      </c>
      <c r="E45" s="101">
        <v>123</v>
      </c>
      <c r="F45" s="43">
        <v>994.5</v>
      </c>
    </row>
    <row r="46" spans="1:6">
      <c r="A46" s="16">
        <v>35</v>
      </c>
      <c r="B46" s="40" t="s">
        <v>196</v>
      </c>
      <c r="C46" s="41" t="s">
        <v>197</v>
      </c>
      <c r="D46" s="42">
        <v>1002.4</v>
      </c>
      <c r="E46" s="101">
        <v>121</v>
      </c>
      <c r="F46" s="43">
        <v>926</v>
      </c>
    </row>
    <row r="47" spans="1:6">
      <c r="A47" s="16">
        <v>36</v>
      </c>
      <c r="B47" s="40" t="s">
        <v>198</v>
      </c>
      <c r="C47" s="41" t="s">
        <v>199</v>
      </c>
      <c r="D47" s="42">
        <v>1710.39</v>
      </c>
      <c r="E47" s="101">
        <v>288</v>
      </c>
      <c r="F47" s="43">
        <v>1488.5</v>
      </c>
    </row>
    <row r="48" spans="1:6">
      <c r="A48" s="16">
        <v>37</v>
      </c>
      <c r="B48" s="40" t="s">
        <v>200</v>
      </c>
      <c r="C48" s="41" t="s">
        <v>201</v>
      </c>
      <c r="D48" s="42">
        <v>619.9</v>
      </c>
      <c r="E48" s="101">
        <v>120</v>
      </c>
      <c r="F48" s="43">
        <v>739</v>
      </c>
    </row>
    <row r="49" spans="1:6">
      <c r="A49" s="16">
        <v>38</v>
      </c>
      <c r="B49" s="40" t="s">
        <v>202</v>
      </c>
      <c r="C49" s="41" t="s">
        <v>203</v>
      </c>
      <c r="D49" s="42">
        <v>2527.69</v>
      </c>
      <c r="E49" s="101">
        <v>310</v>
      </c>
      <c r="F49" s="43">
        <v>2004</v>
      </c>
    </row>
    <row r="50" spans="1:6">
      <c r="A50" s="16">
        <v>39</v>
      </c>
      <c r="B50" s="40" t="s">
        <v>204</v>
      </c>
      <c r="C50" s="41" t="s">
        <v>205</v>
      </c>
      <c r="D50" s="42">
        <v>781.79000000000008</v>
      </c>
      <c r="E50" s="101">
        <v>119</v>
      </c>
      <c r="F50" s="43">
        <v>828</v>
      </c>
    </row>
    <row r="51" spans="1:6">
      <c r="A51" s="16">
        <v>40</v>
      </c>
      <c r="B51" s="40" t="s">
        <v>206</v>
      </c>
      <c r="C51" s="41" t="s">
        <v>207</v>
      </c>
      <c r="D51" s="42">
        <v>1118.2</v>
      </c>
      <c r="E51" s="101">
        <v>101</v>
      </c>
      <c r="F51" s="43">
        <v>826.5</v>
      </c>
    </row>
    <row r="52" spans="1:6">
      <c r="A52" s="16">
        <v>41</v>
      </c>
      <c r="B52" s="40" t="s">
        <v>208</v>
      </c>
      <c r="C52" s="41" t="s">
        <v>209</v>
      </c>
      <c r="D52" s="42">
        <v>2115.91</v>
      </c>
      <c r="E52" s="101">
        <v>249</v>
      </c>
      <c r="F52" s="43">
        <v>1440</v>
      </c>
    </row>
    <row r="53" spans="1:6">
      <c r="A53" s="16">
        <v>42</v>
      </c>
      <c r="B53" s="40" t="s">
        <v>210</v>
      </c>
      <c r="C53" s="41" t="s">
        <v>211</v>
      </c>
      <c r="D53" s="42">
        <v>2211.85</v>
      </c>
      <c r="E53" s="101">
        <v>300</v>
      </c>
      <c r="F53" s="43">
        <v>2114</v>
      </c>
    </row>
    <row r="54" spans="1:6">
      <c r="A54" s="16">
        <v>43</v>
      </c>
      <c r="B54" s="40" t="s">
        <v>212</v>
      </c>
      <c r="C54" s="41" t="s">
        <v>213</v>
      </c>
      <c r="D54" s="42">
        <v>1529.49</v>
      </c>
      <c r="E54" s="101">
        <v>156</v>
      </c>
      <c r="F54" s="43">
        <v>1288</v>
      </c>
    </row>
    <row r="55" spans="1:6">
      <c r="A55" s="16">
        <v>44</v>
      </c>
      <c r="B55" s="47" t="s">
        <v>214</v>
      </c>
      <c r="C55" s="41" t="s">
        <v>215</v>
      </c>
      <c r="D55" s="42">
        <v>2551.12</v>
      </c>
      <c r="E55" s="101">
        <v>284</v>
      </c>
      <c r="F55" s="43">
        <v>2148.5</v>
      </c>
    </row>
    <row r="56" spans="1:6">
      <c r="A56" s="16">
        <v>45</v>
      </c>
      <c r="B56" s="47" t="s">
        <v>48</v>
      </c>
      <c r="C56" s="41" t="s">
        <v>49</v>
      </c>
      <c r="D56" s="42">
        <v>5730.9</v>
      </c>
      <c r="E56" s="101">
        <v>800</v>
      </c>
      <c r="F56" s="43">
        <v>3524</v>
      </c>
    </row>
    <row r="57" spans="1:6" ht="33">
      <c r="A57" s="16">
        <v>46</v>
      </c>
      <c r="B57" s="47" t="s">
        <v>216</v>
      </c>
      <c r="C57" s="41" t="s">
        <v>217</v>
      </c>
      <c r="D57" s="42">
        <v>786.7</v>
      </c>
      <c r="E57" s="101">
        <v>134</v>
      </c>
      <c r="F57" s="48">
        <v>1178</v>
      </c>
    </row>
    <row r="58" spans="1:6">
      <c r="A58" s="16">
        <v>47</v>
      </c>
      <c r="B58" s="40" t="s">
        <v>218</v>
      </c>
      <c r="C58" s="41" t="s">
        <v>219</v>
      </c>
      <c r="D58" s="42">
        <v>356.46999999999997</v>
      </c>
      <c r="E58" s="101">
        <v>144</v>
      </c>
      <c r="F58" s="43">
        <v>726</v>
      </c>
    </row>
    <row r="59" spans="1:6" s="3" customFormat="1">
      <c r="A59" s="16">
        <v>48</v>
      </c>
      <c r="B59" s="40" t="s">
        <v>220</v>
      </c>
      <c r="C59" s="41" t="s">
        <v>221</v>
      </c>
      <c r="D59" s="42">
        <v>383.88</v>
      </c>
      <c r="E59" s="101">
        <v>121</v>
      </c>
      <c r="F59" s="43">
        <v>663</v>
      </c>
    </row>
    <row r="60" spans="1:6">
      <c r="A60" s="16">
        <v>49</v>
      </c>
      <c r="B60" s="40" t="s">
        <v>222</v>
      </c>
      <c r="C60" s="41" t="s">
        <v>223</v>
      </c>
      <c r="D60" s="42">
        <v>1036.0999999999999</v>
      </c>
      <c r="E60" s="101">
        <v>160</v>
      </c>
      <c r="F60" s="43">
        <v>580</v>
      </c>
    </row>
    <row r="61" spans="1:6">
      <c r="A61" s="16">
        <v>50</v>
      </c>
      <c r="B61" s="47" t="s">
        <v>224</v>
      </c>
      <c r="C61" s="41" t="s">
        <v>225</v>
      </c>
      <c r="D61" s="42">
        <v>2918.42</v>
      </c>
      <c r="E61" s="101">
        <v>235</v>
      </c>
      <c r="F61" s="43">
        <v>1837</v>
      </c>
    </row>
    <row r="62" spans="1:6">
      <c r="A62" s="16">
        <v>51</v>
      </c>
      <c r="B62" s="40" t="s">
        <v>226</v>
      </c>
      <c r="C62" s="41" t="s">
        <v>227</v>
      </c>
      <c r="D62" s="42">
        <v>977.83</v>
      </c>
      <c r="E62" s="101">
        <v>109</v>
      </c>
      <c r="F62" s="43">
        <v>534</v>
      </c>
    </row>
    <row r="63" spans="1:6" s="24" customFormat="1">
      <c r="A63" s="49">
        <v>52</v>
      </c>
      <c r="B63" s="50" t="s">
        <v>228</v>
      </c>
      <c r="C63" s="51" t="s">
        <v>229</v>
      </c>
      <c r="D63" s="52">
        <v>0</v>
      </c>
      <c r="E63" s="102">
        <v>0</v>
      </c>
      <c r="F63" s="53">
        <v>0</v>
      </c>
    </row>
    <row r="64" spans="1:6">
      <c r="A64" s="16">
        <v>53</v>
      </c>
      <c r="B64" s="47" t="s">
        <v>54</v>
      </c>
      <c r="C64" s="41" t="s">
        <v>55</v>
      </c>
      <c r="D64" s="42">
        <v>1186.42</v>
      </c>
      <c r="E64" s="101">
        <v>100</v>
      </c>
      <c r="F64" s="43">
        <v>1120</v>
      </c>
    </row>
    <row r="65" spans="1:6">
      <c r="A65" s="16">
        <v>54</v>
      </c>
      <c r="B65" s="40" t="s">
        <v>230</v>
      </c>
      <c r="C65" s="41" t="s">
        <v>231</v>
      </c>
      <c r="D65" s="42">
        <v>979.36999999999989</v>
      </c>
      <c r="E65" s="101">
        <v>153</v>
      </c>
      <c r="F65" s="43">
        <v>817</v>
      </c>
    </row>
    <row r="66" spans="1:6">
      <c r="A66" s="16">
        <v>55</v>
      </c>
      <c r="B66" s="47" t="s">
        <v>232</v>
      </c>
      <c r="C66" s="41" t="s">
        <v>233</v>
      </c>
      <c r="D66" s="42">
        <v>1025.1099999999999</v>
      </c>
      <c r="E66" s="101">
        <v>149</v>
      </c>
      <c r="F66" s="43">
        <v>1152</v>
      </c>
    </row>
    <row r="67" spans="1:6">
      <c r="A67" s="16">
        <v>56</v>
      </c>
      <c r="B67" s="47" t="s">
        <v>234</v>
      </c>
      <c r="C67" s="41" t="s">
        <v>235</v>
      </c>
      <c r="D67" s="42">
        <v>967.15</v>
      </c>
      <c r="E67" s="101">
        <v>158</v>
      </c>
      <c r="F67" s="43">
        <v>636</v>
      </c>
    </row>
    <row r="68" spans="1:6">
      <c r="A68" s="16">
        <v>57</v>
      </c>
      <c r="B68" s="47" t="s">
        <v>236</v>
      </c>
      <c r="C68" s="41" t="s">
        <v>237</v>
      </c>
      <c r="D68" s="42">
        <v>1014.31</v>
      </c>
      <c r="E68" s="101">
        <v>266</v>
      </c>
      <c r="F68" s="43">
        <v>1446</v>
      </c>
    </row>
    <row r="69" spans="1:6">
      <c r="A69" s="16">
        <v>58</v>
      </c>
      <c r="B69" s="40" t="s">
        <v>238</v>
      </c>
      <c r="C69" s="41" t="s">
        <v>239</v>
      </c>
      <c r="D69" s="42">
        <v>624.04999999999995</v>
      </c>
      <c r="E69" s="101">
        <v>110</v>
      </c>
      <c r="F69" s="43">
        <v>524</v>
      </c>
    </row>
    <row r="70" spans="1:6" s="24" customFormat="1">
      <c r="A70" s="49">
        <v>59</v>
      </c>
      <c r="B70" s="50" t="s">
        <v>240</v>
      </c>
      <c r="C70" s="51" t="s">
        <v>241</v>
      </c>
      <c r="D70" s="52">
        <v>0</v>
      </c>
      <c r="E70" s="102">
        <v>0</v>
      </c>
      <c r="F70" s="53">
        <v>0</v>
      </c>
    </row>
    <row r="71" spans="1:6">
      <c r="A71" s="16">
        <v>60</v>
      </c>
      <c r="B71" s="47" t="s">
        <v>242</v>
      </c>
      <c r="C71" s="41" t="s">
        <v>243</v>
      </c>
      <c r="D71" s="42">
        <v>1404.1100000000001</v>
      </c>
      <c r="E71" s="101">
        <v>136</v>
      </c>
      <c r="F71" s="43">
        <v>793.5</v>
      </c>
    </row>
    <row r="72" spans="1:6" ht="33">
      <c r="A72" s="16">
        <v>61</v>
      </c>
      <c r="B72" s="47" t="s">
        <v>244</v>
      </c>
      <c r="C72" s="41" t="s">
        <v>245</v>
      </c>
      <c r="D72" s="42">
        <v>1273.6000000000001</v>
      </c>
      <c r="E72" s="101">
        <v>158</v>
      </c>
      <c r="F72" s="43">
        <v>1266</v>
      </c>
    </row>
    <row r="73" spans="1:6">
      <c r="A73" s="16">
        <v>62</v>
      </c>
      <c r="B73" s="47" t="s">
        <v>246</v>
      </c>
      <c r="C73" s="54" t="s">
        <v>247</v>
      </c>
      <c r="D73" s="42">
        <v>1007</v>
      </c>
      <c r="E73" s="101">
        <v>122</v>
      </c>
      <c r="F73" s="43">
        <v>528.5</v>
      </c>
    </row>
    <row r="74" spans="1:6">
      <c r="A74" s="16">
        <v>63</v>
      </c>
      <c r="B74" s="47" t="s">
        <v>248</v>
      </c>
      <c r="C74" s="41" t="s">
        <v>249</v>
      </c>
      <c r="D74" s="42">
        <v>698.58</v>
      </c>
      <c r="E74" s="101">
        <v>118</v>
      </c>
      <c r="F74" s="43">
        <v>530</v>
      </c>
    </row>
    <row r="75" spans="1:6" ht="33">
      <c r="A75" s="16">
        <v>64</v>
      </c>
      <c r="B75" s="47" t="s">
        <v>250</v>
      </c>
      <c r="C75" s="41" t="s">
        <v>251</v>
      </c>
      <c r="D75" s="42">
        <v>1065</v>
      </c>
      <c r="E75" s="101">
        <v>135</v>
      </c>
      <c r="F75" s="43">
        <v>1076</v>
      </c>
    </row>
    <row r="76" spans="1:6">
      <c r="A76" s="16">
        <v>65</v>
      </c>
      <c r="B76" s="47" t="s">
        <v>64</v>
      </c>
      <c r="C76" s="41" t="s">
        <v>252</v>
      </c>
      <c r="D76" s="42">
        <v>4593.92</v>
      </c>
      <c r="E76" s="101">
        <v>613</v>
      </c>
      <c r="F76" s="43">
        <v>4992</v>
      </c>
    </row>
    <row r="77" spans="1:6">
      <c r="A77" s="16">
        <v>66</v>
      </c>
      <c r="B77" s="47" t="s">
        <v>253</v>
      </c>
      <c r="C77" s="41" t="s">
        <v>254</v>
      </c>
      <c r="D77" s="42">
        <v>420.63</v>
      </c>
      <c r="E77" s="101">
        <v>130</v>
      </c>
      <c r="F77" s="43">
        <v>674</v>
      </c>
    </row>
    <row r="78" spans="1:6">
      <c r="A78" s="16">
        <v>67</v>
      </c>
      <c r="B78" s="47" t="s">
        <v>255</v>
      </c>
      <c r="C78" s="41" t="s">
        <v>256</v>
      </c>
      <c r="D78" s="42">
        <v>3055.84</v>
      </c>
      <c r="E78" s="101">
        <v>304</v>
      </c>
      <c r="F78" s="43">
        <v>2002.5</v>
      </c>
    </row>
    <row r="79" spans="1:6">
      <c r="A79" s="16">
        <v>68</v>
      </c>
      <c r="B79" s="40" t="s">
        <v>76</v>
      </c>
      <c r="C79" s="41" t="s">
        <v>77</v>
      </c>
      <c r="D79" s="42">
        <v>1311.6399999999999</v>
      </c>
      <c r="E79" s="101">
        <v>150</v>
      </c>
      <c r="F79" s="43">
        <v>792</v>
      </c>
    </row>
    <row r="80" spans="1:6">
      <c r="A80" s="16">
        <v>69</v>
      </c>
      <c r="B80" s="47" t="s">
        <v>257</v>
      </c>
      <c r="C80" s="41" t="s">
        <v>258</v>
      </c>
      <c r="D80" s="42">
        <v>1285.77</v>
      </c>
      <c r="E80" s="103">
        <v>153</v>
      </c>
      <c r="F80" s="55">
        <v>1280</v>
      </c>
    </row>
    <row r="81" spans="1:13">
      <c r="A81" s="16">
        <v>70</v>
      </c>
      <c r="B81" s="47" t="s">
        <v>78</v>
      </c>
      <c r="C81" s="54" t="s">
        <v>79</v>
      </c>
      <c r="D81" s="42">
        <v>1539.1100000000001</v>
      </c>
      <c r="E81" s="101">
        <v>246</v>
      </c>
      <c r="F81" s="43">
        <v>1600</v>
      </c>
    </row>
    <row r="82" spans="1:13">
      <c r="A82" s="16">
        <v>71</v>
      </c>
      <c r="B82" s="47" t="s">
        <v>259</v>
      </c>
      <c r="C82" s="41" t="s">
        <v>260</v>
      </c>
      <c r="D82" s="42">
        <v>766.12000000000012</v>
      </c>
      <c r="E82" s="101">
        <v>241</v>
      </c>
      <c r="F82" s="43">
        <v>844</v>
      </c>
    </row>
    <row r="83" spans="1:13">
      <c r="A83" s="16">
        <v>72</v>
      </c>
      <c r="B83" s="47" t="s">
        <v>261</v>
      </c>
      <c r="C83" s="41" t="s">
        <v>262</v>
      </c>
      <c r="D83" s="42">
        <v>1472.99</v>
      </c>
      <c r="E83" s="101">
        <v>134</v>
      </c>
      <c r="F83" s="43">
        <v>775</v>
      </c>
    </row>
    <row r="84" spans="1:13" s="3" customFormat="1">
      <c r="A84" s="16">
        <v>73</v>
      </c>
      <c r="B84" s="47" t="s">
        <v>80</v>
      </c>
      <c r="C84" s="54" t="s">
        <v>81</v>
      </c>
      <c r="D84" s="42">
        <v>520</v>
      </c>
      <c r="E84" s="101">
        <v>60</v>
      </c>
      <c r="F84" s="43">
        <v>581</v>
      </c>
    </row>
    <row r="85" spans="1:13" s="3" customFormat="1">
      <c r="A85" s="16">
        <v>74</v>
      </c>
      <c r="B85" s="47" t="s">
        <v>263</v>
      </c>
      <c r="C85" s="41" t="s">
        <v>264</v>
      </c>
      <c r="D85" s="42">
        <v>551.86</v>
      </c>
      <c r="E85" s="101">
        <v>145</v>
      </c>
      <c r="F85" s="43">
        <v>556</v>
      </c>
    </row>
    <row r="86" spans="1:13" s="3" customFormat="1">
      <c r="A86" s="16">
        <v>75</v>
      </c>
      <c r="B86" s="47" t="s">
        <v>82</v>
      </c>
      <c r="C86" s="56" t="s">
        <v>265</v>
      </c>
      <c r="D86" s="42">
        <v>592</v>
      </c>
      <c r="E86" s="101">
        <v>95</v>
      </c>
      <c r="F86" s="43">
        <v>452</v>
      </c>
    </row>
    <row r="87" spans="1:13" s="3" customFormat="1">
      <c r="A87" s="16">
        <v>76</v>
      </c>
      <c r="B87" s="57" t="s">
        <v>266</v>
      </c>
      <c r="C87" s="58" t="s">
        <v>267</v>
      </c>
      <c r="D87" s="42">
        <v>1503.47</v>
      </c>
      <c r="E87" s="101">
        <v>396</v>
      </c>
      <c r="F87" s="43">
        <v>2923.5</v>
      </c>
    </row>
    <row r="88" spans="1:13" s="3" customFormat="1">
      <c r="A88" s="16">
        <v>77</v>
      </c>
      <c r="B88" s="47" t="s">
        <v>268</v>
      </c>
      <c r="C88" s="41" t="s">
        <v>269</v>
      </c>
      <c r="D88" s="42">
        <v>766.90000000000009</v>
      </c>
      <c r="E88" s="101">
        <v>159</v>
      </c>
      <c r="F88" s="43">
        <v>966</v>
      </c>
    </row>
    <row r="89" spans="1:13" s="3" customFormat="1">
      <c r="A89" s="16">
        <v>78</v>
      </c>
      <c r="B89" s="40" t="s">
        <v>270</v>
      </c>
      <c r="C89" s="41" t="s">
        <v>271</v>
      </c>
      <c r="D89" s="42">
        <v>736.57</v>
      </c>
      <c r="E89" s="101">
        <v>128</v>
      </c>
      <c r="F89" s="43">
        <v>512</v>
      </c>
      <c r="H89" s="59"/>
      <c r="M89" s="59"/>
    </row>
    <row r="90" spans="1:13" s="3" customFormat="1">
      <c r="A90" s="16">
        <v>79</v>
      </c>
      <c r="B90" s="47" t="s">
        <v>272</v>
      </c>
      <c r="C90" s="41" t="s">
        <v>273</v>
      </c>
      <c r="D90" s="42">
        <v>2428.04</v>
      </c>
      <c r="E90" s="101">
        <v>289</v>
      </c>
      <c r="F90" s="43">
        <v>2527.5</v>
      </c>
    </row>
    <row r="91" spans="1:13" s="3" customFormat="1">
      <c r="A91" s="16">
        <v>80</v>
      </c>
      <c r="B91" s="47" t="s">
        <v>274</v>
      </c>
      <c r="C91" s="60" t="s">
        <v>275</v>
      </c>
      <c r="D91" s="42">
        <v>1137.2</v>
      </c>
      <c r="E91" s="101">
        <v>153</v>
      </c>
      <c r="F91" s="43">
        <v>936</v>
      </c>
    </row>
    <row r="92" spans="1:13" s="3" customFormat="1">
      <c r="A92" s="16">
        <v>81</v>
      </c>
      <c r="B92" s="47" t="s">
        <v>276</v>
      </c>
      <c r="C92" s="60" t="s">
        <v>277</v>
      </c>
      <c r="D92" s="42">
        <v>1241.1500000000001</v>
      </c>
      <c r="E92" s="101">
        <v>152</v>
      </c>
      <c r="F92" s="43">
        <v>1217</v>
      </c>
      <c r="G92" s="59"/>
      <c r="H92" s="59"/>
    </row>
    <row r="93" spans="1:13" s="3" customFormat="1">
      <c r="A93" s="16">
        <v>82</v>
      </c>
      <c r="B93" s="40" t="s">
        <v>278</v>
      </c>
      <c r="C93" s="41" t="s">
        <v>279</v>
      </c>
      <c r="D93" s="42">
        <v>1176.56</v>
      </c>
      <c r="E93" s="101">
        <v>222.5</v>
      </c>
      <c r="F93" s="43">
        <v>1550.5</v>
      </c>
    </row>
    <row r="94" spans="1:13" s="3" customFormat="1">
      <c r="A94" s="16">
        <v>83</v>
      </c>
      <c r="B94" s="61" t="s">
        <v>280</v>
      </c>
      <c r="C94" s="62" t="s">
        <v>281</v>
      </c>
      <c r="D94" s="42">
        <v>1741.6999999999998</v>
      </c>
      <c r="E94" s="101">
        <v>238</v>
      </c>
      <c r="F94" s="43">
        <v>963</v>
      </c>
    </row>
    <row r="95" spans="1:13" s="3" customFormat="1">
      <c r="A95" s="16">
        <v>84</v>
      </c>
      <c r="B95" s="61" t="s">
        <v>282</v>
      </c>
      <c r="C95" s="62" t="s">
        <v>283</v>
      </c>
      <c r="D95" s="42">
        <v>1125.98</v>
      </c>
      <c r="E95" s="101">
        <v>427</v>
      </c>
      <c r="F95" s="43">
        <v>2386.5</v>
      </c>
    </row>
    <row r="96" spans="1:13" s="3" customFormat="1">
      <c r="A96" s="16">
        <v>85</v>
      </c>
      <c r="B96" s="40" t="s">
        <v>96</v>
      </c>
      <c r="C96" s="41" t="s">
        <v>97</v>
      </c>
      <c r="D96" s="42">
        <v>1664.4</v>
      </c>
      <c r="E96" s="101">
        <v>207</v>
      </c>
      <c r="F96" s="43">
        <v>644.5</v>
      </c>
    </row>
    <row r="97" spans="1:6" s="3" customFormat="1">
      <c r="A97" s="16">
        <v>86</v>
      </c>
      <c r="B97" s="61" t="s">
        <v>284</v>
      </c>
      <c r="C97" s="62" t="s">
        <v>285</v>
      </c>
      <c r="D97" s="42">
        <v>961.6</v>
      </c>
      <c r="E97" s="101">
        <v>147</v>
      </c>
      <c r="F97" s="43">
        <v>990.5</v>
      </c>
    </row>
    <row r="98" spans="1:6" s="3" customFormat="1">
      <c r="A98" s="16">
        <v>87</v>
      </c>
      <c r="B98" s="61" t="s">
        <v>286</v>
      </c>
      <c r="C98" s="62" t="s">
        <v>287</v>
      </c>
      <c r="D98" s="42">
        <v>1082.97</v>
      </c>
      <c r="E98" s="101">
        <v>116</v>
      </c>
      <c r="F98" s="43">
        <v>626.5</v>
      </c>
    </row>
    <row r="99" spans="1:6" s="3" customFormat="1">
      <c r="A99" s="16">
        <v>88</v>
      </c>
      <c r="B99" s="47" t="s">
        <v>288</v>
      </c>
      <c r="C99" s="41" t="s">
        <v>289</v>
      </c>
      <c r="D99" s="42">
        <v>1452.1599999999999</v>
      </c>
      <c r="E99" s="101">
        <v>150</v>
      </c>
      <c r="F99" s="43">
        <v>1085</v>
      </c>
    </row>
    <row r="100" spans="1:6" s="3" customFormat="1">
      <c r="A100" s="16">
        <v>89</v>
      </c>
      <c r="B100" s="61" t="s">
        <v>290</v>
      </c>
      <c r="C100" s="62" t="s">
        <v>291</v>
      </c>
      <c r="D100" s="42">
        <v>2347.2999999999997</v>
      </c>
      <c r="E100" s="101">
        <v>391</v>
      </c>
      <c r="F100" s="43">
        <v>1745</v>
      </c>
    </row>
    <row r="101" spans="1:6" s="3" customFormat="1">
      <c r="A101" s="16">
        <v>90</v>
      </c>
      <c r="B101" s="47" t="s">
        <v>292</v>
      </c>
      <c r="C101" s="41" t="s">
        <v>293</v>
      </c>
      <c r="D101" s="42">
        <v>7309.63</v>
      </c>
      <c r="E101" s="101">
        <v>877</v>
      </c>
      <c r="F101" s="43">
        <v>4524</v>
      </c>
    </row>
    <row r="102" spans="1:6" s="3" customFormat="1">
      <c r="A102" s="16">
        <v>91</v>
      </c>
      <c r="B102" s="47" t="s">
        <v>294</v>
      </c>
      <c r="C102" s="41" t="s">
        <v>295</v>
      </c>
      <c r="D102" s="42">
        <v>781.43999999999994</v>
      </c>
      <c r="E102" s="101">
        <v>156</v>
      </c>
      <c r="F102" s="43">
        <v>612</v>
      </c>
    </row>
    <row r="103" spans="1:6" s="3" customFormat="1">
      <c r="A103" s="16">
        <v>92</v>
      </c>
      <c r="B103" s="61" t="s">
        <v>296</v>
      </c>
      <c r="C103" s="62" t="s">
        <v>297</v>
      </c>
      <c r="D103" s="42">
        <v>1305.05</v>
      </c>
      <c r="E103" s="101">
        <v>156</v>
      </c>
      <c r="F103" s="43">
        <v>1090.5</v>
      </c>
    </row>
    <row r="104" spans="1:6" s="3" customFormat="1">
      <c r="A104" s="16">
        <v>93</v>
      </c>
      <c r="B104" s="47" t="s">
        <v>298</v>
      </c>
      <c r="C104" s="41" t="s">
        <v>299</v>
      </c>
      <c r="D104" s="42">
        <v>643.16</v>
      </c>
      <c r="E104" s="101">
        <v>112</v>
      </c>
      <c r="F104" s="43">
        <v>764</v>
      </c>
    </row>
    <row r="105" spans="1:6" s="3" customFormat="1" ht="33">
      <c r="A105" s="16">
        <v>94</v>
      </c>
      <c r="B105" s="63" t="s">
        <v>300</v>
      </c>
      <c r="C105" s="62" t="s">
        <v>301</v>
      </c>
      <c r="D105" s="42">
        <v>1109</v>
      </c>
      <c r="E105" s="101">
        <v>147</v>
      </c>
      <c r="F105" s="43">
        <v>1013</v>
      </c>
    </row>
    <row r="106" spans="1:6" s="3" customFormat="1">
      <c r="A106" s="16">
        <v>95</v>
      </c>
      <c r="B106" s="63" t="s">
        <v>302</v>
      </c>
      <c r="C106" s="60" t="s">
        <v>303</v>
      </c>
      <c r="D106" s="42">
        <v>1266.3700000000001</v>
      </c>
      <c r="E106" s="101">
        <v>137</v>
      </c>
      <c r="F106" s="43">
        <v>776</v>
      </c>
    </row>
    <row r="107" spans="1:6" s="3" customFormat="1">
      <c r="A107" s="16">
        <v>96</v>
      </c>
      <c r="B107" s="64" t="s">
        <v>304</v>
      </c>
      <c r="C107" s="65" t="s">
        <v>305</v>
      </c>
      <c r="D107" s="42">
        <v>895</v>
      </c>
      <c r="E107" s="101">
        <v>88</v>
      </c>
      <c r="F107" s="43">
        <v>356</v>
      </c>
    </row>
    <row r="108" spans="1:6" s="3" customFormat="1">
      <c r="A108" s="16">
        <v>97</v>
      </c>
      <c r="B108" s="64" t="s">
        <v>306</v>
      </c>
      <c r="C108" s="65" t="s">
        <v>307</v>
      </c>
      <c r="D108" s="42">
        <v>1206.6599999999999</v>
      </c>
      <c r="E108" s="101">
        <v>147</v>
      </c>
      <c r="F108" s="43">
        <v>724</v>
      </c>
    </row>
    <row r="109" spans="1:6">
      <c r="A109" s="16">
        <v>98</v>
      </c>
      <c r="B109" s="64" t="s">
        <v>308</v>
      </c>
      <c r="C109" s="65" t="s">
        <v>309</v>
      </c>
      <c r="D109" s="42">
        <v>1116.06</v>
      </c>
      <c r="E109" s="101">
        <v>152</v>
      </c>
      <c r="F109" s="43">
        <v>1189.5</v>
      </c>
    </row>
    <row r="110" spans="1:6">
      <c r="A110" s="16">
        <v>99</v>
      </c>
      <c r="B110" s="64" t="s">
        <v>310</v>
      </c>
      <c r="C110" s="65" t="s">
        <v>311</v>
      </c>
      <c r="D110" s="42">
        <v>966.59</v>
      </c>
      <c r="E110" s="101">
        <v>147</v>
      </c>
      <c r="F110" s="43">
        <v>699.5</v>
      </c>
    </row>
    <row r="111" spans="1:6">
      <c r="A111" s="16">
        <v>100</v>
      </c>
      <c r="B111" s="64" t="s">
        <v>312</v>
      </c>
      <c r="C111" s="65" t="s">
        <v>313</v>
      </c>
      <c r="D111" s="42">
        <v>825.77</v>
      </c>
      <c r="E111" s="101">
        <v>141</v>
      </c>
      <c r="F111" s="43">
        <v>842</v>
      </c>
    </row>
    <row r="112" spans="1:6" s="3" customFormat="1">
      <c r="A112" s="16">
        <v>101</v>
      </c>
      <c r="B112" s="64" t="s">
        <v>314</v>
      </c>
      <c r="C112" s="65" t="s">
        <v>315</v>
      </c>
      <c r="D112" s="42">
        <v>686.61</v>
      </c>
      <c r="E112" s="101">
        <v>158</v>
      </c>
      <c r="F112" s="43">
        <v>607</v>
      </c>
    </row>
    <row r="113" spans="1:8">
      <c r="A113" s="16">
        <v>102</v>
      </c>
      <c r="B113" s="64" t="s">
        <v>316</v>
      </c>
      <c r="C113" s="65" t="s">
        <v>317</v>
      </c>
      <c r="D113" s="42">
        <v>963.19</v>
      </c>
      <c r="E113" s="101">
        <v>153</v>
      </c>
      <c r="F113" s="43">
        <v>763.5</v>
      </c>
    </row>
    <row r="114" spans="1:8">
      <c r="A114" s="16">
        <v>103</v>
      </c>
      <c r="B114" s="66" t="s">
        <v>318</v>
      </c>
      <c r="C114" s="65" t="s">
        <v>319</v>
      </c>
      <c r="D114" s="42">
        <v>551.16000000000008</v>
      </c>
      <c r="E114" s="101">
        <v>84</v>
      </c>
      <c r="F114" s="43">
        <v>360</v>
      </c>
    </row>
    <row r="115" spans="1:8">
      <c r="A115" s="16">
        <v>104</v>
      </c>
      <c r="B115" s="66" t="s">
        <v>124</v>
      </c>
      <c r="C115" s="67" t="s">
        <v>125</v>
      </c>
      <c r="D115" s="42">
        <v>1647.8</v>
      </c>
      <c r="E115" s="101">
        <v>148</v>
      </c>
      <c r="F115" s="43">
        <v>1024</v>
      </c>
    </row>
    <row r="116" spans="1:8">
      <c r="A116" s="16">
        <v>105</v>
      </c>
      <c r="B116" s="66" t="s">
        <v>320</v>
      </c>
      <c r="C116" s="67" t="s">
        <v>321</v>
      </c>
      <c r="D116" s="42">
        <v>609</v>
      </c>
      <c r="E116" s="101">
        <v>133</v>
      </c>
      <c r="F116" s="43">
        <v>840</v>
      </c>
    </row>
    <row r="117" spans="1:8" ht="33">
      <c r="A117" s="16">
        <v>106</v>
      </c>
      <c r="B117" s="68" t="s">
        <v>322</v>
      </c>
      <c r="C117" s="69" t="s">
        <v>323</v>
      </c>
      <c r="D117" s="42">
        <v>772.3</v>
      </c>
      <c r="E117" s="101">
        <v>107</v>
      </c>
      <c r="F117" s="43">
        <v>490.5</v>
      </c>
    </row>
    <row r="118" spans="1:8">
      <c r="A118" s="16">
        <v>107</v>
      </c>
      <c r="B118" s="68" t="s">
        <v>324</v>
      </c>
      <c r="C118" s="69" t="s">
        <v>325</v>
      </c>
      <c r="D118" s="42">
        <v>451.82000000000005</v>
      </c>
      <c r="E118" s="101">
        <v>107</v>
      </c>
      <c r="F118" s="43">
        <v>380</v>
      </c>
    </row>
    <row r="119" spans="1:8">
      <c r="A119" s="16">
        <v>108</v>
      </c>
      <c r="B119" s="68" t="s">
        <v>130</v>
      </c>
      <c r="C119" s="69" t="s">
        <v>131</v>
      </c>
      <c r="D119" s="42">
        <v>490</v>
      </c>
      <c r="E119" s="103">
        <v>142</v>
      </c>
      <c r="F119" s="55">
        <v>544</v>
      </c>
    </row>
    <row r="120" spans="1:8">
      <c r="A120" s="16">
        <v>109</v>
      </c>
      <c r="B120" s="68" t="s">
        <v>326</v>
      </c>
      <c r="C120" s="69" t="s">
        <v>327</v>
      </c>
      <c r="D120" s="42">
        <v>610.5</v>
      </c>
      <c r="E120" s="103">
        <v>136</v>
      </c>
      <c r="F120" s="55">
        <v>560</v>
      </c>
    </row>
    <row r="121" spans="1:8" ht="33">
      <c r="A121" s="16">
        <v>110</v>
      </c>
      <c r="B121" s="68" t="s">
        <v>328</v>
      </c>
      <c r="C121" s="69" t="s">
        <v>329</v>
      </c>
      <c r="D121" s="42">
        <v>613</v>
      </c>
      <c r="E121" s="103">
        <v>84</v>
      </c>
      <c r="F121" s="55">
        <v>0</v>
      </c>
    </row>
    <row r="122" spans="1:8">
      <c r="A122" s="16">
        <v>111</v>
      </c>
      <c r="B122" s="68" t="s">
        <v>330</v>
      </c>
      <c r="C122" s="69" t="s">
        <v>331</v>
      </c>
      <c r="D122" s="42">
        <v>1334.6</v>
      </c>
      <c r="E122" s="103">
        <v>118</v>
      </c>
      <c r="F122" s="55">
        <v>0</v>
      </c>
    </row>
    <row r="123" spans="1:8">
      <c r="A123" s="16">
        <v>112</v>
      </c>
      <c r="B123" s="68" t="s">
        <v>332</v>
      </c>
      <c r="C123" s="70" t="s">
        <v>333</v>
      </c>
      <c r="D123" s="42">
        <v>629.6</v>
      </c>
      <c r="E123" s="103">
        <v>145</v>
      </c>
      <c r="F123" s="55">
        <v>644</v>
      </c>
      <c r="H123" s="20"/>
    </row>
    <row r="124" spans="1:8">
      <c r="A124" s="16">
        <v>113</v>
      </c>
      <c r="B124" s="68" t="s">
        <v>334</v>
      </c>
      <c r="C124" s="70" t="s">
        <v>335</v>
      </c>
      <c r="D124" s="42">
        <v>392.56</v>
      </c>
      <c r="E124" s="103">
        <v>160</v>
      </c>
      <c r="F124" s="55">
        <v>669</v>
      </c>
    </row>
    <row r="125" spans="1:8">
      <c r="A125" s="16">
        <v>114</v>
      </c>
      <c r="B125" s="68" t="s">
        <v>336</v>
      </c>
      <c r="C125" s="70" t="s">
        <v>337</v>
      </c>
      <c r="D125" s="42">
        <v>490.96999999999997</v>
      </c>
      <c r="E125" s="103">
        <v>74</v>
      </c>
      <c r="F125" s="55">
        <v>566.5</v>
      </c>
    </row>
    <row r="126" spans="1:8" s="3" customFormat="1">
      <c r="A126" s="28"/>
      <c r="B126" s="71"/>
      <c r="C126" s="72" t="s">
        <v>338</v>
      </c>
      <c r="D126" s="73">
        <f>SUM(D12:D125)</f>
        <v>160824.81999999998</v>
      </c>
      <c r="E126" s="73">
        <f t="shared" ref="E126:F126" si="0">SUM(E12:E125)</f>
        <v>22477.5</v>
      </c>
      <c r="F126" s="73">
        <f t="shared" si="0"/>
        <v>136402.5</v>
      </c>
    </row>
    <row r="127" spans="1:8" s="38" customFormat="1">
      <c r="B127" s="74"/>
      <c r="C127" s="33" t="s">
        <v>339</v>
      </c>
      <c r="D127" s="33">
        <v>34.611178919539796</v>
      </c>
      <c r="E127" s="33">
        <v>123.72241130018908</v>
      </c>
      <c r="F127" s="75">
        <v>20.387973094334782</v>
      </c>
    </row>
    <row r="128" spans="1:8" s="7" customFormat="1">
      <c r="B128" s="5"/>
      <c r="C128" s="34"/>
      <c r="D128" s="38"/>
      <c r="G128" s="76"/>
    </row>
    <row r="129" spans="2:7" s="7" customFormat="1">
      <c r="B129" s="5"/>
      <c r="C129" s="34"/>
      <c r="D129" s="38"/>
    </row>
    <row r="130" spans="2:7" s="7" customFormat="1">
      <c r="B130" s="5"/>
      <c r="C130" s="34"/>
      <c r="D130" s="38"/>
    </row>
    <row r="131" spans="2:7" s="7" customFormat="1">
      <c r="B131" s="5"/>
      <c r="C131" s="34"/>
      <c r="D131" s="38"/>
      <c r="G131" s="76"/>
    </row>
    <row r="132" spans="2:7" s="7" customFormat="1">
      <c r="B132" s="5"/>
      <c r="C132" s="34"/>
      <c r="D132" s="38"/>
    </row>
    <row r="133" spans="2:7" s="7" customFormat="1">
      <c r="B133" s="5"/>
      <c r="C133" s="34"/>
      <c r="D133" s="38"/>
    </row>
    <row r="134" spans="2:7" s="7" customFormat="1">
      <c r="B134" s="5"/>
      <c r="C134" s="34"/>
      <c r="D134" s="38"/>
    </row>
    <row r="135" spans="2:7" s="7" customFormat="1">
      <c r="B135" s="5"/>
      <c r="C135" s="34"/>
      <c r="D135" s="38"/>
      <c r="G135" s="76"/>
    </row>
    <row r="136" spans="2:7">
      <c r="E136" s="1" t="s">
        <v>340</v>
      </c>
    </row>
  </sheetData>
  <mergeCells count="6">
    <mergeCell ref="A9:A11"/>
    <mergeCell ref="D9:D10"/>
    <mergeCell ref="E9:E10"/>
    <mergeCell ref="F9:F10"/>
    <mergeCell ref="C10:C11"/>
    <mergeCell ref="B9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H23" sqref="H23"/>
    </sheetView>
  </sheetViews>
  <sheetFormatPr defaultRowHeight="16.5"/>
  <cols>
    <col min="1" max="1" width="9.140625" style="1"/>
    <col min="2" max="2" width="9.85546875" style="2" customWidth="1"/>
    <col min="3" max="3" width="34.42578125" style="4" customWidth="1"/>
    <col min="4" max="4" width="21.5703125" style="1" customWidth="1"/>
    <col min="5" max="5" width="24.7109375" style="1" customWidth="1"/>
    <col min="6" max="7" width="23.140625" style="1" customWidth="1"/>
    <col min="8" max="8" width="20.7109375" style="1" customWidth="1"/>
    <col min="9" max="10" width="17.5703125" style="1" customWidth="1"/>
    <col min="11" max="11" width="11.28515625" style="1" bestFit="1" customWidth="1"/>
    <col min="12" max="16384" width="9.140625" style="1"/>
  </cols>
  <sheetData>
    <row r="1" spans="1:8" s="7" customFormat="1">
      <c r="B1" s="5"/>
      <c r="C1" s="9"/>
      <c r="D1" s="38"/>
    </row>
    <row r="2" spans="1:8" s="7" customFormat="1">
      <c r="B2" s="77"/>
      <c r="C2" s="8"/>
      <c r="D2" s="38"/>
      <c r="F2" s="76"/>
      <c r="G2" s="76"/>
    </row>
    <row r="3" spans="1:8" s="7" customFormat="1">
      <c r="B3" s="5"/>
      <c r="C3" s="8" t="s">
        <v>374</v>
      </c>
      <c r="D3" s="38"/>
    </row>
    <row r="4" spans="1:8" s="7" customFormat="1">
      <c r="B4" s="5"/>
      <c r="C4" s="9">
        <v>44771</v>
      </c>
      <c r="D4" s="38"/>
    </row>
    <row r="5" spans="1:8" s="7" customFormat="1">
      <c r="B5" s="5"/>
      <c r="C5" s="33"/>
      <c r="E5" s="39"/>
      <c r="H5" s="38"/>
    </row>
    <row r="6" spans="1:8" s="7" customFormat="1">
      <c r="B6" s="5"/>
      <c r="C6" s="34"/>
      <c r="D6" s="39"/>
      <c r="E6" s="39"/>
      <c r="F6" s="39"/>
      <c r="G6" s="39"/>
      <c r="H6" s="38"/>
    </row>
    <row r="7" spans="1:8" s="3" customFormat="1" ht="16.5" customHeight="1">
      <c r="A7" s="149" t="s">
        <v>146</v>
      </c>
      <c r="B7" s="139" t="s">
        <v>147</v>
      </c>
      <c r="C7" s="139" t="s">
        <v>148</v>
      </c>
      <c r="D7" s="15" t="s">
        <v>3</v>
      </c>
      <c r="E7" s="97" t="s">
        <v>341</v>
      </c>
    </row>
    <row r="8" spans="1:8" ht="83.25" customHeight="1">
      <c r="A8" s="149"/>
      <c r="B8" s="139"/>
      <c r="C8" s="139"/>
      <c r="D8" s="91" t="s">
        <v>150</v>
      </c>
      <c r="E8" s="109" t="s">
        <v>373</v>
      </c>
    </row>
    <row r="9" spans="1:8">
      <c r="A9" s="78">
        <v>1</v>
      </c>
      <c r="B9" s="45" t="s">
        <v>8</v>
      </c>
      <c r="C9" s="45" t="s">
        <v>9</v>
      </c>
      <c r="D9" s="42">
        <v>105.8</v>
      </c>
      <c r="E9" s="42">
        <v>12</v>
      </c>
    </row>
    <row r="10" spans="1:8">
      <c r="A10" s="78">
        <v>2</v>
      </c>
      <c r="B10" s="40" t="s">
        <v>14</v>
      </c>
      <c r="C10" s="40" t="s">
        <v>15</v>
      </c>
      <c r="D10" s="47">
        <v>50</v>
      </c>
      <c r="E10" s="47">
        <v>0</v>
      </c>
    </row>
    <row r="11" spans="1:8">
      <c r="A11" s="78">
        <v>3</v>
      </c>
      <c r="B11" s="40" t="s">
        <v>16</v>
      </c>
      <c r="C11" s="40" t="s">
        <v>157</v>
      </c>
      <c r="D11" s="47">
        <v>17.3</v>
      </c>
      <c r="E11" s="47">
        <v>12</v>
      </c>
    </row>
    <row r="12" spans="1:8">
      <c r="A12" s="78">
        <v>4</v>
      </c>
      <c r="B12" s="63" t="s">
        <v>342</v>
      </c>
      <c r="C12" s="63" t="s">
        <v>343</v>
      </c>
      <c r="D12" s="47">
        <v>412</v>
      </c>
      <c r="E12" s="47">
        <v>0</v>
      </c>
    </row>
    <row r="13" spans="1:8" s="24" customFormat="1">
      <c r="A13" s="79">
        <v>5</v>
      </c>
      <c r="B13" s="80" t="s">
        <v>158</v>
      </c>
      <c r="C13" s="80" t="s">
        <v>159</v>
      </c>
      <c r="D13" s="50">
        <v>0</v>
      </c>
      <c r="E13" s="50">
        <v>0</v>
      </c>
    </row>
    <row r="14" spans="1:8">
      <c r="A14" s="78">
        <v>6</v>
      </c>
      <c r="B14" s="40" t="s">
        <v>20</v>
      </c>
      <c r="C14" s="40" t="s">
        <v>21</v>
      </c>
      <c r="D14" s="47">
        <v>291.44</v>
      </c>
      <c r="E14" s="47">
        <v>48</v>
      </c>
    </row>
    <row r="15" spans="1:8">
      <c r="A15" s="78">
        <v>7</v>
      </c>
      <c r="B15" s="40" t="s">
        <v>22</v>
      </c>
      <c r="C15" s="40" t="s">
        <v>164</v>
      </c>
      <c r="D15" s="47">
        <v>290.70999999999998</v>
      </c>
      <c r="E15" s="47">
        <v>72</v>
      </c>
    </row>
    <row r="16" spans="1:8">
      <c r="A16" s="78">
        <v>8</v>
      </c>
      <c r="B16" s="40" t="s">
        <v>165</v>
      </c>
      <c r="C16" s="40" t="s">
        <v>166</v>
      </c>
      <c r="D16" s="47">
        <v>127.2</v>
      </c>
      <c r="E16" s="47">
        <v>12</v>
      </c>
    </row>
    <row r="17" spans="1:5">
      <c r="A17" s="78">
        <v>9</v>
      </c>
      <c r="B17" s="81" t="s">
        <v>171</v>
      </c>
      <c r="C17" s="63" t="s">
        <v>344</v>
      </c>
      <c r="D17" s="47">
        <v>83.4</v>
      </c>
      <c r="E17" s="47">
        <v>48</v>
      </c>
    </row>
    <row r="18" spans="1:5">
      <c r="A18" s="78">
        <v>10</v>
      </c>
      <c r="B18" s="40" t="s">
        <v>30</v>
      </c>
      <c r="C18" s="40" t="s">
        <v>345</v>
      </c>
      <c r="D18" s="47">
        <v>48</v>
      </c>
      <c r="E18" s="47">
        <v>34.5</v>
      </c>
    </row>
    <row r="19" spans="1:5">
      <c r="A19" s="78">
        <v>11</v>
      </c>
      <c r="B19" s="40" t="s">
        <v>176</v>
      </c>
      <c r="C19" s="40" t="s">
        <v>177</v>
      </c>
      <c r="D19" s="47">
        <v>26.67</v>
      </c>
      <c r="E19" s="47">
        <v>12</v>
      </c>
    </row>
    <row r="20" spans="1:5">
      <c r="A20" s="78">
        <v>12</v>
      </c>
      <c r="B20" s="40" t="s">
        <v>32</v>
      </c>
      <c r="C20" s="40" t="s">
        <v>33</v>
      </c>
      <c r="D20" s="47">
        <v>482.84</v>
      </c>
      <c r="E20" s="47">
        <v>0</v>
      </c>
    </row>
    <row r="21" spans="1:5">
      <c r="A21" s="78">
        <v>13</v>
      </c>
      <c r="B21" s="40" t="s">
        <v>190</v>
      </c>
      <c r="C21" s="40" t="s">
        <v>191</v>
      </c>
      <c r="D21" s="47">
        <v>30.66</v>
      </c>
      <c r="E21" s="47">
        <v>12</v>
      </c>
    </row>
    <row r="22" spans="1:5" ht="33">
      <c r="A22" s="78">
        <v>14</v>
      </c>
      <c r="B22" s="40" t="s">
        <v>192</v>
      </c>
      <c r="C22" s="40" t="s">
        <v>193</v>
      </c>
      <c r="D22" s="47">
        <v>16.23</v>
      </c>
      <c r="E22" s="47">
        <v>15</v>
      </c>
    </row>
    <row r="23" spans="1:5" s="24" customFormat="1">
      <c r="A23" s="79">
        <v>15</v>
      </c>
      <c r="B23" s="80" t="s">
        <v>194</v>
      </c>
      <c r="C23" s="80" t="s">
        <v>195</v>
      </c>
      <c r="D23" s="50">
        <v>0</v>
      </c>
      <c r="E23" s="50">
        <v>0</v>
      </c>
    </row>
    <row r="24" spans="1:5">
      <c r="A24" s="78">
        <v>16</v>
      </c>
      <c r="B24" s="40" t="s">
        <v>38</v>
      </c>
      <c r="C24" s="40" t="s">
        <v>39</v>
      </c>
      <c r="D24" s="47">
        <v>324.33</v>
      </c>
      <c r="E24" s="47">
        <v>12</v>
      </c>
    </row>
    <row r="25" spans="1:5">
      <c r="A25" s="78">
        <v>17</v>
      </c>
      <c r="B25" s="40" t="s">
        <v>210</v>
      </c>
      <c r="C25" s="40" t="s">
        <v>211</v>
      </c>
      <c r="D25" s="47">
        <v>258</v>
      </c>
      <c r="E25" s="47">
        <v>18</v>
      </c>
    </row>
    <row r="26" spans="1:5">
      <c r="A26" s="78">
        <v>18</v>
      </c>
      <c r="B26" s="47" t="s">
        <v>214</v>
      </c>
      <c r="C26" s="40" t="s">
        <v>215</v>
      </c>
      <c r="D26" s="47">
        <v>23.14</v>
      </c>
      <c r="E26" s="47">
        <v>12</v>
      </c>
    </row>
    <row r="27" spans="1:5">
      <c r="A27" s="78">
        <v>19</v>
      </c>
      <c r="B27" s="47" t="s">
        <v>48</v>
      </c>
      <c r="C27" s="40" t="s">
        <v>49</v>
      </c>
      <c r="D27" s="47">
        <v>125.6</v>
      </c>
      <c r="E27" s="47">
        <v>12</v>
      </c>
    </row>
    <row r="28" spans="1:5">
      <c r="A28" s="78">
        <v>20</v>
      </c>
      <c r="B28" s="81" t="s">
        <v>224</v>
      </c>
      <c r="C28" s="82" t="s">
        <v>346</v>
      </c>
      <c r="D28" s="47">
        <v>61.660000000000004</v>
      </c>
      <c r="E28" s="47">
        <v>12</v>
      </c>
    </row>
    <row r="29" spans="1:5">
      <c r="A29" s="78">
        <v>21</v>
      </c>
      <c r="B29" s="40" t="s">
        <v>230</v>
      </c>
      <c r="C29" s="40" t="s">
        <v>231</v>
      </c>
      <c r="D29" s="47">
        <v>23.43</v>
      </c>
      <c r="E29" s="47">
        <v>12</v>
      </c>
    </row>
    <row r="30" spans="1:5" s="24" customFormat="1">
      <c r="A30" s="79">
        <v>22</v>
      </c>
      <c r="B30" s="83" t="s">
        <v>236</v>
      </c>
      <c r="C30" s="84" t="s">
        <v>237</v>
      </c>
      <c r="D30" s="50">
        <v>0</v>
      </c>
      <c r="E30" s="50"/>
    </row>
    <row r="31" spans="1:5">
      <c r="A31" s="78">
        <v>23</v>
      </c>
      <c r="B31" s="47" t="s">
        <v>347</v>
      </c>
      <c r="C31" s="40" t="s">
        <v>348</v>
      </c>
      <c r="D31" s="47">
        <v>67.33</v>
      </c>
      <c r="E31" s="47">
        <v>12</v>
      </c>
    </row>
    <row r="32" spans="1:5" ht="33">
      <c r="A32" s="78">
        <v>24</v>
      </c>
      <c r="B32" s="47" t="s">
        <v>244</v>
      </c>
      <c r="C32" s="40" t="s">
        <v>245</v>
      </c>
      <c r="D32" s="47">
        <v>29.8</v>
      </c>
      <c r="E32" s="47">
        <v>24</v>
      </c>
    </row>
    <row r="33" spans="1:5">
      <c r="A33" s="78">
        <v>25</v>
      </c>
      <c r="B33" s="40" t="s">
        <v>64</v>
      </c>
      <c r="C33" s="40" t="s">
        <v>252</v>
      </c>
      <c r="D33" s="47">
        <v>75.990000000000009</v>
      </c>
      <c r="E33" s="47">
        <v>48</v>
      </c>
    </row>
    <row r="34" spans="1:5">
      <c r="A34" s="78">
        <v>26</v>
      </c>
      <c r="B34" s="47" t="s">
        <v>349</v>
      </c>
      <c r="C34" s="40" t="s">
        <v>350</v>
      </c>
      <c r="D34" s="47">
        <v>301</v>
      </c>
      <c r="E34" s="47">
        <v>39</v>
      </c>
    </row>
    <row r="35" spans="1:5">
      <c r="A35" s="78">
        <v>27</v>
      </c>
      <c r="B35" s="47" t="s">
        <v>78</v>
      </c>
      <c r="C35" s="40" t="s">
        <v>351</v>
      </c>
      <c r="D35" s="47">
        <v>36</v>
      </c>
      <c r="E35" s="47">
        <v>0</v>
      </c>
    </row>
    <row r="36" spans="1:5">
      <c r="A36" s="78">
        <v>28</v>
      </c>
      <c r="B36" s="40" t="s">
        <v>80</v>
      </c>
      <c r="C36" s="40" t="s">
        <v>352</v>
      </c>
      <c r="D36" s="47">
        <v>44</v>
      </c>
      <c r="E36" s="47">
        <v>0</v>
      </c>
    </row>
    <row r="37" spans="1:5">
      <c r="A37" s="78">
        <v>29</v>
      </c>
      <c r="B37" s="40" t="s">
        <v>353</v>
      </c>
      <c r="C37" s="40" t="s">
        <v>354</v>
      </c>
      <c r="D37" s="47">
        <v>633</v>
      </c>
      <c r="E37" s="47">
        <v>88.5</v>
      </c>
    </row>
    <row r="38" spans="1:5">
      <c r="A38" s="78">
        <v>30</v>
      </c>
      <c r="B38" s="40" t="s">
        <v>270</v>
      </c>
      <c r="C38" s="40" t="s">
        <v>355</v>
      </c>
      <c r="D38" s="47">
        <v>104</v>
      </c>
      <c r="E38" s="47">
        <v>0</v>
      </c>
    </row>
    <row r="39" spans="1:5">
      <c r="A39" s="78">
        <v>31</v>
      </c>
      <c r="B39" s="47" t="s">
        <v>356</v>
      </c>
      <c r="C39" s="40" t="s">
        <v>357</v>
      </c>
      <c r="D39" s="47">
        <v>186.70999999999998</v>
      </c>
      <c r="E39" s="47">
        <v>15</v>
      </c>
    </row>
    <row r="40" spans="1:5">
      <c r="A40" s="78">
        <v>32</v>
      </c>
      <c r="B40" s="45" t="s">
        <v>92</v>
      </c>
      <c r="C40" s="40" t="s">
        <v>358</v>
      </c>
      <c r="D40" s="47">
        <v>202</v>
      </c>
      <c r="E40" s="47">
        <v>0</v>
      </c>
    </row>
    <row r="41" spans="1:5" ht="33">
      <c r="A41" s="78">
        <v>33</v>
      </c>
      <c r="B41" s="45" t="s">
        <v>102</v>
      </c>
      <c r="C41" s="40" t="s">
        <v>103</v>
      </c>
      <c r="D41" s="47">
        <v>496</v>
      </c>
      <c r="E41" s="47">
        <v>0</v>
      </c>
    </row>
    <row r="42" spans="1:5" ht="33">
      <c r="A42" s="78">
        <v>34</v>
      </c>
      <c r="B42" s="45" t="s">
        <v>108</v>
      </c>
      <c r="C42" s="40" t="s">
        <v>109</v>
      </c>
      <c r="D42" s="47">
        <v>46.6</v>
      </c>
      <c r="E42" s="47">
        <v>0</v>
      </c>
    </row>
    <row r="43" spans="1:5">
      <c r="A43" s="78">
        <v>35</v>
      </c>
      <c r="B43" s="47" t="s">
        <v>286</v>
      </c>
      <c r="C43" s="40" t="s">
        <v>287</v>
      </c>
      <c r="D43" s="47">
        <v>89</v>
      </c>
      <c r="E43" s="47">
        <v>15</v>
      </c>
    </row>
    <row r="44" spans="1:5">
      <c r="A44" s="78">
        <v>36</v>
      </c>
      <c r="B44" s="61" t="s">
        <v>290</v>
      </c>
      <c r="C44" s="81" t="s">
        <v>291</v>
      </c>
      <c r="D44" s="47">
        <v>19</v>
      </c>
      <c r="E44" s="47">
        <v>12</v>
      </c>
    </row>
    <row r="45" spans="1:5">
      <c r="A45" s="78">
        <v>37</v>
      </c>
      <c r="B45" s="64" t="s">
        <v>316</v>
      </c>
      <c r="C45" s="82" t="s">
        <v>317</v>
      </c>
      <c r="D45" s="47">
        <v>31.33</v>
      </c>
      <c r="E45" s="47">
        <v>12</v>
      </c>
    </row>
    <row r="46" spans="1:5">
      <c r="A46" s="78">
        <v>38</v>
      </c>
      <c r="B46" s="64" t="s">
        <v>359</v>
      </c>
      <c r="C46" s="82" t="s">
        <v>360</v>
      </c>
      <c r="D46" s="47">
        <v>127</v>
      </c>
      <c r="E46" s="47">
        <v>0</v>
      </c>
    </row>
    <row r="47" spans="1:5" s="24" customFormat="1">
      <c r="A47" s="79">
        <v>39</v>
      </c>
      <c r="B47" s="85" t="s">
        <v>320</v>
      </c>
      <c r="C47" s="86" t="s">
        <v>361</v>
      </c>
      <c r="D47" s="50">
        <v>0</v>
      </c>
      <c r="E47" s="50">
        <v>0</v>
      </c>
    </row>
    <row r="48" spans="1:5">
      <c r="A48" s="78">
        <v>40</v>
      </c>
      <c r="B48" s="64" t="s">
        <v>362</v>
      </c>
      <c r="C48" s="21" t="s">
        <v>363</v>
      </c>
      <c r="D48" s="47">
        <v>262.2</v>
      </c>
      <c r="E48" s="47">
        <v>0</v>
      </c>
    </row>
    <row r="49" spans="1:7" s="24" customFormat="1" ht="32.25">
      <c r="A49" s="105">
        <v>41</v>
      </c>
      <c r="B49" s="106" t="s">
        <v>364</v>
      </c>
      <c r="C49" s="25" t="s">
        <v>365</v>
      </c>
      <c r="D49" s="107">
        <v>171</v>
      </c>
      <c r="E49" s="107">
        <v>0</v>
      </c>
    </row>
    <row r="50" spans="1:7" s="24" customFormat="1">
      <c r="A50" s="105">
        <v>42</v>
      </c>
      <c r="B50" s="106" t="s">
        <v>366</v>
      </c>
      <c r="C50" s="108" t="s">
        <v>367</v>
      </c>
      <c r="D50" s="107">
        <v>277</v>
      </c>
      <c r="E50" s="107">
        <v>0</v>
      </c>
    </row>
    <row r="51" spans="1:7" s="3" customFormat="1">
      <c r="A51" s="87"/>
      <c r="B51" s="28"/>
      <c r="C51" s="88" t="s">
        <v>338</v>
      </c>
      <c r="D51" s="89">
        <f>SUM(D9:D50)</f>
        <v>5997.37</v>
      </c>
      <c r="E51" s="89">
        <f t="shared" ref="E51" si="0">SUM(E9:E50)</f>
        <v>621</v>
      </c>
    </row>
    <row r="52" spans="1:7" s="3" customFormat="1">
      <c r="B52" s="90"/>
      <c r="C52" s="33" t="s">
        <v>339</v>
      </c>
      <c r="D52" s="3">
        <v>18.926400000000001</v>
      </c>
      <c r="E52" s="32">
        <v>182.7842190016103</v>
      </c>
    </row>
    <row r="54" spans="1:7">
      <c r="D54" s="24"/>
      <c r="E54" s="24"/>
      <c r="F54" s="24"/>
      <c r="G54" s="24"/>
    </row>
    <row r="55" spans="1:7">
      <c r="D55" s="24"/>
      <c r="E55" s="24"/>
      <c r="F55" s="24"/>
      <c r="G55" s="24"/>
    </row>
    <row r="56" spans="1:7">
      <c r="D56" s="24"/>
      <c r="E56" s="24"/>
      <c r="F56" s="24"/>
      <c r="G56" s="24"/>
    </row>
    <row r="57" spans="1:7">
      <c r="D57" s="24"/>
      <c r="E57" s="24"/>
      <c r="F57" s="24"/>
      <c r="G57" s="24"/>
    </row>
    <row r="58" spans="1:7">
      <c r="D58" s="24"/>
      <c r="E58" s="24"/>
      <c r="F58" s="24"/>
      <c r="G58" s="24"/>
    </row>
    <row r="59" spans="1:7">
      <c r="D59" s="24"/>
      <c r="E59" s="24"/>
      <c r="F59" s="24"/>
      <c r="G59" s="24"/>
    </row>
    <row r="60" spans="1:7">
      <c r="D60" s="24"/>
      <c r="E60" s="24"/>
      <c r="F60" s="24"/>
      <c r="G60" s="24"/>
    </row>
  </sheetData>
  <mergeCells count="3">
    <mergeCell ref="A7:A8"/>
    <mergeCell ref="B7:B8"/>
    <mergeCell ref="C7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RADIOLOGIE</vt:lpstr>
      <vt:lpstr>RAD DENTARA</vt:lpstr>
      <vt:lpstr>LABORATOR</vt:lpstr>
      <vt:lpstr>ANATOMIE PATOLOGICA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2022-08-04T07:25:13Z</dcterms:created>
  <dcterms:modified xsi:type="dcterms:W3CDTF">2022-08-04T10:55:56Z</dcterms:modified>
</cp:coreProperties>
</file>