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P9925_22122022" sheetId="1" r:id="rId1"/>
    <sheet name="P1746_21022023" sheetId="4" r:id="rId2"/>
    <sheet name="P5444_21062023" sheetId="5" r:id="rId3"/>
    <sheet name="AB8737_23102023" sheetId="6" r:id="rId4"/>
    <sheet name="AB9888_12122023" sheetId="7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C9" i="7" l="1"/>
  <c r="C8" i="7"/>
  <c r="C9" i="6" l="1"/>
  <c r="C8" i="6"/>
  <c r="C9" i="5" l="1"/>
  <c r="C8" i="5" s="1"/>
  <c r="C9" i="4" l="1"/>
  <c r="C8" i="4"/>
  <c r="C8" i="1" l="1"/>
</calcChain>
</file>

<file path=xl/sharedStrings.xml><?xml version="1.0" encoding="utf-8"?>
<sst xmlns="http://schemas.openxmlformats.org/spreadsheetml/2006/main" count="40" uniqueCount="8">
  <si>
    <t>CASA DE ASIGURĂRI DE SĂNĂTATE OLT</t>
  </si>
  <si>
    <t>SITUATIA</t>
  </si>
  <si>
    <t>Nr. crt.</t>
  </si>
  <si>
    <t>Indicatori/perioadă</t>
  </si>
  <si>
    <r>
      <t>FONDULUI ALOCAT IN ANUL 2023 LA NIVELUL CASEI DE ASIGURARI DE SANATATE CU DESTINATIA SERVICII INGRIJIRI MEDICALE LA DOMICILIU</t>
    </r>
    <r>
      <rPr>
        <b/>
        <u/>
        <sz val="10"/>
        <rFont val="Times New Roman"/>
        <family val="1"/>
        <charset val="238"/>
      </rPr>
      <t xml:space="preserve"> </t>
    </r>
  </si>
  <si>
    <t>Credite angajament aprobate an 2023, din care:</t>
  </si>
  <si>
    <t>AN 2023</t>
  </si>
  <si>
    <t>CREDITE DE ANGAJAMENT SERVICII DE INGRIJIRI MEDICALE LA DOMICILIU REPARTIZATE 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</si>
</sst>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5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8" fillId="0" borderId="0" xfId="1" applyNumberFormat="1" applyFont="1" applyAlignment="1">
      <alignment horizontal="left"/>
    </xf>
    <xf numFmtId="0" fontId="9" fillId="0" borderId="0" xfId="0" applyFont="1" applyAlignment="1">
      <alignment horizontal="justify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_CONTRACT2007+6 boli cronic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6" sqref="C6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7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5</v>
      </c>
      <c r="C8" s="12">
        <f>C9</f>
        <v>162000</v>
      </c>
      <c r="E8" s="13"/>
      <c r="F8" s="13"/>
    </row>
    <row r="9" spans="1:6" x14ac:dyDescent="0.25">
      <c r="A9" s="14">
        <v>1</v>
      </c>
      <c r="B9" s="15" t="s">
        <v>6</v>
      </c>
      <c r="C9" s="16">
        <v>162000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D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7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5</v>
      </c>
      <c r="C8" s="12">
        <f>C9</f>
        <v>486000</v>
      </c>
      <c r="E8" s="13"/>
      <c r="F8" s="13"/>
    </row>
    <row r="9" spans="1:6" x14ac:dyDescent="0.25">
      <c r="A9" s="14">
        <v>1</v>
      </c>
      <c r="B9" s="15" t="s">
        <v>6</v>
      </c>
      <c r="C9" s="16">
        <f>162000+324000</f>
        <v>486000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D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7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5</v>
      </c>
      <c r="C8" s="12">
        <f>C9</f>
        <v>1059000</v>
      </c>
      <c r="E8" s="13"/>
      <c r="F8" s="13"/>
    </row>
    <row r="9" spans="1:6" x14ac:dyDescent="0.25">
      <c r="A9" s="14">
        <v>1</v>
      </c>
      <c r="B9" s="15" t="s">
        <v>6</v>
      </c>
      <c r="C9" s="16">
        <f>162000+324000+573000</f>
        <v>1059000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D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7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5</v>
      </c>
      <c r="C8" s="12">
        <f>C9</f>
        <v>1108560</v>
      </c>
      <c r="E8" s="13"/>
      <c r="F8" s="13"/>
    </row>
    <row r="9" spans="1:6" x14ac:dyDescent="0.25">
      <c r="A9" s="14">
        <v>1</v>
      </c>
      <c r="B9" s="15" t="s">
        <v>6</v>
      </c>
      <c r="C9" s="16">
        <f>162000+324000+573000+49560</f>
        <v>1108560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4" sqref="A4:D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7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5</v>
      </c>
      <c r="C8" s="12">
        <f>C9</f>
        <v>1159310</v>
      </c>
      <c r="E8" s="13"/>
      <c r="F8" s="13"/>
    </row>
    <row r="9" spans="1:6" x14ac:dyDescent="0.25">
      <c r="A9" s="14">
        <v>1</v>
      </c>
      <c r="B9" s="15" t="s">
        <v>6</v>
      </c>
      <c r="C9" s="16">
        <f>162000+324000+573000+49560+50750</f>
        <v>1159310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P9925_22122022</vt:lpstr>
      <vt:lpstr>P1746_21022023</vt:lpstr>
      <vt:lpstr>P5444_21062023</vt:lpstr>
      <vt:lpstr>AB8737_23102023</vt:lpstr>
      <vt:lpstr>AB9888_12122023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2024-01-03T13:09:45Z</dcterms:modified>
</cp:coreProperties>
</file>