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385" activeTab="0"/>
  </bookViews>
  <sheets>
    <sheet name="CPER 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<sst xmlns="http://schemas.openxmlformats.org/spreadsheetml/2006/main" count="358" uniqueCount="135">
  <si>
    <t>CMI DR.BONDRESCU AURELIANA</t>
  </si>
  <si>
    <t>BONDRESCU AURELIANA</t>
  </si>
  <si>
    <t>CMI DR.BALAN MARIOARA</t>
  </si>
  <si>
    <t>BALAN MARIOARA</t>
  </si>
  <si>
    <t>CMI DR.COTELIN ELVIRA</t>
  </si>
  <si>
    <t>COTELIN ELVIRA</t>
  </si>
  <si>
    <t>CMI DR.TENESCU ALEXANDRA</t>
  </si>
  <si>
    <t>TENESCU ALEXANDRA</t>
  </si>
  <si>
    <t>CMI DR.FLORESCU ALEXANDRU</t>
  </si>
  <si>
    <t>FLORESCU ALEXANDRU</t>
  </si>
  <si>
    <t>CMI DR.IORDACHE ALINA IULIA</t>
  </si>
  <si>
    <t>IORDACHE ALINA IULIA</t>
  </si>
  <si>
    <t>CMI DR.CIOCAN VALERIU ADRIAN</t>
  </si>
  <si>
    <t>CIOCAN VALERIU ADRIAN</t>
  </si>
  <si>
    <t>CMI DR.TUDOR MIHAI GABRIEL</t>
  </si>
  <si>
    <t>TUDOR MIHAI GABRIEL</t>
  </si>
  <si>
    <t>SC OBERON EUROMED SRL</t>
  </si>
  <si>
    <t>BRATOI EUFROSINA</t>
  </si>
  <si>
    <t>CMI DR.SERBAN STELIAN</t>
  </si>
  <si>
    <t>SERBAN STELIAN</t>
  </si>
  <si>
    <t>CMI DR.RUSEN CARMEN MARIA</t>
  </si>
  <si>
    <t>RUSEN CARMEN MARIA</t>
  </si>
  <si>
    <t>CMI DR.NEACSU FLORENTIN</t>
  </si>
  <si>
    <t>NEACSU FLORENTIN</t>
  </si>
  <si>
    <t>CMI DR.NEGRU CONSTANTINA</t>
  </si>
  <si>
    <t>NEGRU CONSTANTINA</t>
  </si>
  <si>
    <t>CMI DR.ALEXE MARIUS VIOREL</t>
  </si>
  <si>
    <t>ALEXE MARIUS VIOREL</t>
  </si>
  <si>
    <t>SC CM DR.SPRINCENATU CRENGUTA CATALINA SRL</t>
  </si>
  <si>
    <t>CMI DR.NEATU ELENA</t>
  </si>
  <si>
    <t>NEATU ELENA</t>
  </si>
  <si>
    <t>CMI DR.COMA PAULINA</t>
  </si>
  <si>
    <t>COMA PAULINA</t>
  </si>
  <si>
    <t>CMI DR.SPIRIDON ELVIRA RODICA</t>
  </si>
  <si>
    <t>SPIRIDON ELVIRA RODICA</t>
  </si>
  <si>
    <t>CMI DR.ISPAS DOREL</t>
  </si>
  <si>
    <t>ISPAS DOREL</t>
  </si>
  <si>
    <t>STOCHIOIU ROXANA</t>
  </si>
  <si>
    <t>CMI DR.COSMESCU ROZICA</t>
  </si>
  <si>
    <t>COSMESCU ROZICA</t>
  </si>
  <si>
    <t>CMI DR.PATRU ADINA ELENA</t>
  </si>
  <si>
    <t>PATRU ADINA ELENA</t>
  </si>
  <si>
    <t>CMI DR.MOCULESCU MARIA</t>
  </si>
  <si>
    <t>MOCULESCU MARIA</t>
  </si>
  <si>
    <t>CMI DR.POROSANU ANGELA</t>
  </si>
  <si>
    <t>POROSANU ANGELA</t>
  </si>
  <si>
    <t>POPESCU CARMEN</t>
  </si>
  <si>
    <t>Data factura</t>
  </si>
  <si>
    <t>Facturat</t>
  </si>
  <si>
    <t>Total facturat</t>
  </si>
  <si>
    <t>Denumire furnizor asistenta medicala primara</t>
  </si>
  <si>
    <t>Nr.</t>
  </si>
  <si>
    <t>Reprezentatnt_legal</t>
  </si>
  <si>
    <t>CASA DE ASIGURARI DE SANTATE OLT</t>
  </si>
  <si>
    <t>DECONTURI centre de permanenta -    luna Octombrie 2014</t>
  </si>
  <si>
    <t>medic</t>
  </si>
  <si>
    <t>asistent</t>
  </si>
  <si>
    <t>ARGESANU MARIA</t>
  </si>
  <si>
    <t>CMI DR.CROITORU SIMONA</t>
  </si>
  <si>
    <t>DIACONESCU GABRIELA</t>
  </si>
  <si>
    <t>SC CM DR. HOARA MADALINA SRL</t>
  </si>
  <si>
    <t>POPA MARCEL</t>
  </si>
  <si>
    <t>ARGEŞANU MARIA</t>
  </si>
  <si>
    <t>POROŞANU ANGELA</t>
  </si>
  <si>
    <t>CROITORU SIMONA-MARINELA</t>
  </si>
  <si>
    <t>PĂTRU ADINA-ELENA</t>
  </si>
  <si>
    <t>ALEXE MARIUS-VIOREL</t>
  </si>
  <si>
    <t>DIACONESCU GABRIELA-SIBINA</t>
  </si>
  <si>
    <t>BĂLAN MARIOARA</t>
  </si>
  <si>
    <t>ŢENESCU ALEXANDRA</t>
  </si>
  <si>
    <t>NEAŢU ELENA</t>
  </si>
  <si>
    <t>ŞERBAN STELIAN</t>
  </si>
  <si>
    <t>TUDOR MIHAI-GABRIEL</t>
  </si>
  <si>
    <t>FULGA CORNEL-ADRIAN</t>
  </si>
  <si>
    <t>DOINEA IUSTINA</t>
  </si>
  <si>
    <t>TOADER DRAGOŞ</t>
  </si>
  <si>
    <t>GRAURE MĂDĂLINA-CLAUDIA</t>
  </si>
  <si>
    <t>VÂRTOSU MARIA</t>
  </si>
  <si>
    <t>MARCU CORNELIA</t>
  </si>
  <si>
    <t>MITRUŢOIU MIHAI-COSTINEL</t>
  </si>
  <si>
    <t>FURTUNĂ MARIAN</t>
  </si>
  <si>
    <t>DUMINICĂ ALINA</t>
  </si>
  <si>
    <t>MUŞAT CRIŞAN AURELIAN</t>
  </si>
  <si>
    <t>ŞTEFAN CLAUDIA-MIHAELA</t>
  </si>
  <si>
    <t>DELOREANU MĂDĂLINA-MONICA</t>
  </si>
  <si>
    <t>MARTINESCU NICOLETA-ADELA</t>
  </si>
  <si>
    <t>NEACŞU FLORENTIN</t>
  </si>
  <si>
    <t>HOARĂ MĂDĂLINA</t>
  </si>
  <si>
    <t>SPRÎNCENATU CRENGUŢA-CĂTĂLINA</t>
  </si>
  <si>
    <t>RUSEN CARMEN-MARIA</t>
  </si>
  <si>
    <t>CIOCAN VALERIU-ADRIAN</t>
  </si>
  <si>
    <t>IORDACHE ALINA-IULIA</t>
  </si>
  <si>
    <t>CPER 201</t>
  </si>
  <si>
    <t>CPER181.1</t>
  </si>
  <si>
    <t>CPER 1</t>
  </si>
  <si>
    <t>CPER 9</t>
  </si>
  <si>
    <t>CPER76</t>
  </si>
  <si>
    <t>CPER242</t>
  </si>
  <si>
    <t>CPER 185</t>
  </si>
  <si>
    <t>CPER 4</t>
  </si>
  <si>
    <t>CPER178</t>
  </si>
  <si>
    <t>CPER25</t>
  </si>
  <si>
    <t>CPER191.1</t>
  </si>
  <si>
    <t>CPER230</t>
  </si>
  <si>
    <t>CPER144</t>
  </si>
  <si>
    <t>CPER 197</t>
  </si>
  <si>
    <t>CPER326</t>
  </si>
  <si>
    <t>CPER330</t>
  </si>
  <si>
    <t>CPER 106</t>
  </si>
  <si>
    <t>CPER103</t>
  </si>
  <si>
    <t>CPER299</t>
  </si>
  <si>
    <t>CPER200</t>
  </si>
  <si>
    <t>CPER 11</t>
  </si>
  <si>
    <t>CPER 205</t>
  </si>
  <si>
    <t>CPER155</t>
  </si>
  <si>
    <t>CPER 176</t>
  </si>
  <si>
    <t>CPER 187</t>
  </si>
  <si>
    <t>CPER 7</t>
  </si>
  <si>
    <t>CPER 75</t>
  </si>
  <si>
    <t>CPER321</t>
  </si>
  <si>
    <t>CPER318</t>
  </si>
  <si>
    <t>CMI DR.ARGESANU MARIA</t>
  </si>
  <si>
    <t>CMI DR.DIACONESCU GABRIELA</t>
  </si>
  <si>
    <t>CMI DR.POPESCU CARMEN</t>
  </si>
  <si>
    <t>CMI DR.STOCHIOIU ROXANA</t>
  </si>
  <si>
    <t>SPRINCENATU CRENGUTA CATALINA</t>
  </si>
  <si>
    <t>Medic</t>
  </si>
  <si>
    <t>CROITORU SIMONA</t>
  </si>
  <si>
    <t xml:space="preserve">HOARA MADALINA </t>
  </si>
  <si>
    <t>Nr.           contract</t>
  </si>
  <si>
    <t xml:space="preserve">Nr.         factura </t>
  </si>
  <si>
    <t>Reprezentant legal</t>
  </si>
  <si>
    <t>SC CM DR SPRINCENATU CRENGUTA CATALINA</t>
  </si>
  <si>
    <t>SPRINCENATU CRENGUTA</t>
  </si>
  <si>
    <t>DECONTURI Centre de Permanenta -    IULIE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</si>
</sst>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9" applyFont="1" applyFill="1" applyBorder="1" applyAlignment="1">
      <alignment wrapText="1"/>
      <protection/>
    </xf>
    <xf numFmtId="14" fontId="1" fillId="0" borderId="1" xfId="19" applyNumberFormat="1" applyFont="1" applyFill="1" applyBorder="1" applyAlignment="1">
      <alignment wrapText="1"/>
      <protection/>
    </xf>
    <xf numFmtId="4" fontId="1" fillId="0" borderId="1" xfId="19" applyNumberFormat="1" applyFont="1" applyFill="1" applyBorder="1" applyAlignment="1">
      <alignment wrapText="1"/>
      <protection/>
    </xf>
    <xf numFmtId="4" fontId="0" fillId="0" borderId="0" xfId="0" applyNumberFormat="1" applyAlignment="1">
      <alignment/>
    </xf>
    <xf numFmtId="0" fontId="1" fillId="0" borderId="1" xfId="19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3" fillId="0" borderId="1" xfId="19" applyNumberFormat="1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19" applyFont="1" applyFill="1" applyBorder="1" applyAlignment="1">
      <alignment wrapText="1"/>
      <protection/>
    </xf>
    <xf numFmtId="4" fontId="1" fillId="0" borderId="4" xfId="19" applyNumberFormat="1" applyFont="1" applyFill="1" applyBorder="1" applyAlignment="1">
      <alignment wrapText="1"/>
      <protection/>
    </xf>
    <xf numFmtId="0" fontId="1" fillId="0" borderId="5" xfId="19" applyFont="1" applyFill="1" applyBorder="1" applyAlignment="1">
      <alignment wrapText="1"/>
      <protection/>
    </xf>
    <xf numFmtId="0" fontId="0" fillId="0" borderId="6" xfId="0" applyBorder="1" applyAlignment="1">
      <alignment/>
    </xf>
    <xf numFmtId="0" fontId="1" fillId="0" borderId="7" xfId="19" applyFont="1" applyFill="1" applyBorder="1" applyAlignment="1">
      <alignment wrapText="1"/>
      <protection/>
    </xf>
    <xf numFmtId="0" fontId="1" fillId="0" borderId="7" xfId="19" applyFont="1" applyFill="1" applyBorder="1" applyAlignment="1">
      <alignment wrapText="1"/>
      <protection/>
    </xf>
    <xf numFmtId="14" fontId="1" fillId="0" borderId="7" xfId="19" applyNumberFormat="1" applyFont="1" applyFill="1" applyBorder="1" applyAlignment="1">
      <alignment wrapText="1"/>
      <protection/>
    </xf>
    <xf numFmtId="4" fontId="1" fillId="0" borderId="7" xfId="19" applyNumberFormat="1" applyFont="1" applyFill="1" applyBorder="1" applyAlignment="1">
      <alignment wrapText="1"/>
      <protection/>
    </xf>
    <xf numFmtId="4" fontId="1" fillId="0" borderId="8" xfId="19" applyNumberFormat="1" applyFont="1" applyFill="1" applyBorder="1" applyAlignment="1">
      <alignment wrapText="1"/>
      <protection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" xfId="19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19" applyFont="1" applyFill="1" applyBorder="1" applyAlignment="1">
      <alignment horizontal="center" wrapText="1"/>
      <protection/>
    </xf>
    <xf numFmtId="4" fontId="3" fillId="0" borderId="9" xfId="19" applyNumberFormat="1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3" fillId="0" borderId="10" xfId="19" applyFont="1" applyFill="1" applyBorder="1" applyAlignment="1">
      <alignment horizontal="center"/>
      <protection/>
    </xf>
    <xf numFmtId="0" fontId="3" fillId="0" borderId="11" xfId="19" applyFont="1" applyFill="1" applyBorder="1" applyAlignment="1">
      <alignment horizontal="center"/>
      <protection/>
    </xf>
    <xf numFmtId="0" fontId="3" fillId="0" borderId="12" xfId="19" applyFont="1" applyFill="1" applyBorder="1" applyAlignment="1">
      <alignment horizontal="center" wrapText="1"/>
      <protection/>
    </xf>
    <xf numFmtId="0" fontId="3" fillId="0" borderId="13" xfId="19" applyFont="1" applyFill="1" applyBorder="1" applyAlignment="1">
      <alignment horizontal="center" wrapText="1"/>
      <protection/>
    </xf>
    <xf numFmtId="0" fontId="3" fillId="0" borderId="10" xfId="19" applyFont="1" applyFill="1" applyBorder="1" applyAlignment="1">
      <alignment horizontal="left"/>
      <protection/>
    </xf>
    <xf numFmtId="0" fontId="3" fillId="0" borderId="11" xfId="19" applyFont="1" applyFill="1" applyBorder="1" applyAlignment="1">
      <alignment horizontal="left"/>
      <protection/>
    </xf>
    <xf numFmtId="0" fontId="3" fillId="0" borderId="14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4" fontId="3" fillId="0" borderId="16" xfId="19" applyNumberFormat="1" applyFont="1" applyFill="1" applyBorder="1" applyAlignment="1">
      <alignment horizontal="center"/>
      <protection/>
    </xf>
    <xf numFmtId="4" fontId="3" fillId="0" borderId="17" xfId="19" applyNumberFormat="1" applyFont="1" applyFill="1" applyBorder="1" applyAlignment="1">
      <alignment horizontal="center"/>
      <protection/>
    </xf>
    <xf numFmtId="49" fontId="3" fillId="0" borderId="14" xfId="19" applyNumberFormat="1" applyFont="1" applyFill="1" applyBorder="1" applyAlignment="1">
      <alignment horizontal="center" wrapText="1"/>
      <protection/>
    </xf>
    <xf numFmtId="49" fontId="3" fillId="0" borderId="15" xfId="19" applyNumberFormat="1" applyFont="1" applyFill="1" applyBorder="1" applyAlignment="1">
      <alignment horizontal="center" wrapText="1"/>
      <protection/>
    </xf>
    <xf numFmtId="0" fontId="3" fillId="0" borderId="14" xfId="19" applyFont="1" applyFill="1" applyBorder="1" applyAlignment="1">
      <alignment horizontal="center" wrapText="1"/>
      <protection/>
    </xf>
    <xf numFmtId="0" fontId="3" fillId="0" borderId="15" xfId="19" applyFont="1" applyFill="1" applyBorder="1" applyAlignment="1">
      <alignment horizontal="center" wrapText="1"/>
      <protection/>
    </xf>
    <xf numFmtId="0" fontId="3" fillId="0" borderId="18" xfId="19" applyFont="1" applyFill="1" applyBorder="1" applyAlignment="1">
      <alignment horizontal="center"/>
      <protection/>
    </xf>
    <xf numFmtId="0" fontId="3" fillId="0" borderId="9" xfId="19" applyFont="1" applyFill="1" applyBorder="1" applyAlignment="1">
      <alignment horizontal="center"/>
      <protection/>
    </xf>
    <xf numFmtId="4" fontId="3" fillId="0" borderId="18" xfId="19" applyNumberFormat="1" applyFont="1" applyFill="1" applyBorder="1" applyAlignment="1">
      <alignment horizontal="center"/>
      <protection/>
    </xf>
    <xf numFmtId="4" fontId="3" fillId="0" borderId="4" xfId="19" applyNumberFormat="1" applyFont="1" applyFill="1" applyBorder="1" applyAlignment="1">
      <alignment horizontal="center"/>
      <protection/>
    </xf>
    <xf numFmtId="0" fontId="3" fillId="0" borderId="19" xfId="19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center"/>
      <protection/>
    </xf>
    <xf numFmtId="0" fontId="3" fillId="0" borderId="18" xfId="19" applyFont="1" applyFill="1" applyBorder="1" applyAlignment="1">
      <alignment horizontal="center" wrapText="1"/>
      <protection/>
    </xf>
    <xf numFmtId="0" fontId="3" fillId="0" borderId="1" xfId="19" applyFont="1" applyFill="1" applyBorder="1" applyAlignment="1">
      <alignment horizontal="center" wrapText="1"/>
      <protection/>
    </xf>
    <xf numFmtId="0" fontId="3" fillId="0" borderId="1" xfId="19" applyFont="1" applyFill="1" applyBorder="1" applyAlignment="1">
      <alignment horizontal="center"/>
      <protection/>
    </xf>
    <xf numFmtId="49" fontId="3" fillId="0" borderId="19" xfId="19" applyNumberFormat="1" applyFont="1" applyFill="1" applyBorder="1" applyAlignment="1">
      <alignment horizontal="center" wrapText="1"/>
      <protection/>
    </xf>
    <xf numFmtId="0" fontId="3" fillId="0" borderId="20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B26">
      <selection activeCell="J48" sqref="J48"/>
    </sheetView>
  </sheetViews>
  <sheetFormatPr defaultColWidth="9.140625" defaultRowHeight="12.75"/>
  <cols>
    <col min="1" max="1" width="6.421875" style="0" customWidth="1"/>
    <col min="2" max="2" width="48.28125" style="1" customWidth="1"/>
    <col min="3" max="3" width="25.7109375" style="34" customWidth="1"/>
    <col min="4" max="4" width="33.7109375" style="1" customWidth="1"/>
    <col min="5" max="5" width="11.421875" style="0" customWidth="1"/>
    <col min="6" max="6" width="7.00390625" style="32" customWidth="1"/>
    <col min="7" max="7" width="13.00390625" style="29" customWidth="1"/>
    <col min="8" max="8" width="9.8515625" style="5" customWidth="1"/>
    <col min="9" max="9" width="10.28125" style="5" customWidth="1"/>
    <col min="10" max="10" width="12.8515625" style="5" customWidth="1"/>
    <col min="11" max="11" width="9.140625" style="14" customWidth="1"/>
  </cols>
  <sheetData>
    <row r="1" spans="1:11" s="7" customFormat="1" ht="12.75">
      <c r="A1" s="7" t="s">
        <v>53</v>
      </c>
      <c r="B1" s="8"/>
      <c r="C1" s="33"/>
      <c r="D1" s="8"/>
      <c r="F1" s="31"/>
      <c r="G1" s="28"/>
      <c r="H1" s="9"/>
      <c r="I1" s="9"/>
      <c r="J1" s="9"/>
      <c r="K1" s="13"/>
    </row>
    <row r="2" spans="2:11" s="7" customFormat="1" ht="12.75">
      <c r="B2" s="8"/>
      <c r="C2" s="33" t="s">
        <v>134</v>
      </c>
      <c r="D2" s="8"/>
      <c r="F2" s="31"/>
      <c r="G2" s="28"/>
      <c r="H2" s="9"/>
      <c r="I2" s="9"/>
      <c r="J2" s="9"/>
      <c r="K2" s="13"/>
    </row>
    <row r="3" ht="13.5" customHeight="1" thickBot="1"/>
    <row r="4" spans="1:11" s="1" customFormat="1" ht="65.25" customHeight="1">
      <c r="A4" s="44" t="s">
        <v>51</v>
      </c>
      <c r="B4" s="46" t="s">
        <v>50</v>
      </c>
      <c r="C4" s="48" t="s">
        <v>131</v>
      </c>
      <c r="D4" s="50" t="s">
        <v>126</v>
      </c>
      <c r="E4" s="54" t="s">
        <v>129</v>
      </c>
      <c r="F4" s="56" t="s">
        <v>130</v>
      </c>
      <c r="G4" s="58" t="s">
        <v>47</v>
      </c>
      <c r="H4" s="60" t="s">
        <v>48</v>
      </c>
      <c r="I4" s="60"/>
      <c r="J4" s="52" t="s">
        <v>49</v>
      </c>
      <c r="K4" s="15"/>
    </row>
    <row r="5" spans="1:11" s="1" customFormat="1" ht="23.25" customHeight="1">
      <c r="A5" s="45"/>
      <c r="B5" s="47"/>
      <c r="C5" s="49"/>
      <c r="D5" s="51"/>
      <c r="E5" s="55"/>
      <c r="F5" s="57"/>
      <c r="G5" s="59"/>
      <c r="H5" s="36" t="s">
        <v>55</v>
      </c>
      <c r="I5" s="36" t="s">
        <v>56</v>
      </c>
      <c r="J5" s="53"/>
      <c r="K5" s="27"/>
    </row>
    <row r="6" spans="1:11" ht="21.75" customHeight="1">
      <c r="A6" s="37">
        <v>1</v>
      </c>
      <c r="B6" s="38" t="s">
        <v>121</v>
      </c>
      <c r="C6" s="39" t="s">
        <v>57</v>
      </c>
      <c r="D6" s="38" t="s">
        <v>62</v>
      </c>
      <c r="E6" s="38" t="s">
        <v>94</v>
      </c>
      <c r="F6" s="35">
        <v>40</v>
      </c>
      <c r="G6" s="30"/>
      <c r="H6" s="4">
        <v>326.4</v>
      </c>
      <c r="I6" s="4">
        <v>136</v>
      </c>
      <c r="J6" s="4">
        <f aca="true" t="shared" si="0" ref="J6:J47">H6+I6</f>
        <v>462.4</v>
      </c>
      <c r="K6" s="27"/>
    </row>
    <row r="7" spans="1:11" ht="21.75" customHeight="1">
      <c r="A7" s="37">
        <v>2</v>
      </c>
      <c r="B7" s="38" t="s">
        <v>122</v>
      </c>
      <c r="C7" s="39" t="s">
        <v>59</v>
      </c>
      <c r="D7" s="38" t="s">
        <v>67</v>
      </c>
      <c r="E7" s="38" t="s">
        <v>99</v>
      </c>
      <c r="F7" s="35">
        <v>130</v>
      </c>
      <c r="G7" s="30"/>
      <c r="H7" s="4">
        <v>979.2</v>
      </c>
      <c r="I7" s="4">
        <v>408</v>
      </c>
      <c r="J7" s="4">
        <f t="shared" si="0"/>
        <v>1387.2</v>
      </c>
      <c r="K7" s="27"/>
    </row>
    <row r="8" spans="1:11" ht="21.75" customHeight="1">
      <c r="A8" s="37">
        <v>3</v>
      </c>
      <c r="B8" s="38" t="s">
        <v>42</v>
      </c>
      <c r="C8" s="39" t="s">
        <v>43</v>
      </c>
      <c r="D8" s="38" t="s">
        <v>43</v>
      </c>
      <c r="E8" s="38" t="s">
        <v>117</v>
      </c>
      <c r="F8" s="35">
        <v>26</v>
      </c>
      <c r="G8" s="30"/>
      <c r="H8" s="4">
        <v>1440</v>
      </c>
      <c r="I8" s="4">
        <v>600</v>
      </c>
      <c r="J8" s="4">
        <f t="shared" si="0"/>
        <v>2040</v>
      </c>
      <c r="K8" s="27"/>
    </row>
    <row r="9" spans="1:11" ht="21.75" customHeight="1">
      <c r="A9" s="37">
        <v>4</v>
      </c>
      <c r="B9" s="38" t="s">
        <v>44</v>
      </c>
      <c r="C9" s="39" t="s">
        <v>45</v>
      </c>
      <c r="D9" s="38" t="s">
        <v>63</v>
      </c>
      <c r="E9" s="38" t="s">
        <v>95</v>
      </c>
      <c r="F9" s="35">
        <v>72</v>
      </c>
      <c r="G9" s="30"/>
      <c r="H9" s="4">
        <v>979.2</v>
      </c>
      <c r="I9" s="4">
        <v>408</v>
      </c>
      <c r="J9" s="4">
        <f t="shared" si="0"/>
        <v>1387.2</v>
      </c>
      <c r="K9" s="27"/>
    </row>
    <row r="10" spans="1:11" ht="21.75" customHeight="1">
      <c r="A10" s="37">
        <v>5</v>
      </c>
      <c r="B10" s="38" t="s">
        <v>123</v>
      </c>
      <c r="C10" s="39" t="s">
        <v>46</v>
      </c>
      <c r="D10" s="38" t="s">
        <v>46</v>
      </c>
      <c r="E10" s="38" t="s">
        <v>112</v>
      </c>
      <c r="F10" s="35">
        <v>22</v>
      </c>
      <c r="G10" s="30"/>
      <c r="H10" s="4">
        <v>1440</v>
      </c>
      <c r="I10" s="4">
        <v>600</v>
      </c>
      <c r="J10" s="4">
        <f t="shared" si="0"/>
        <v>2040</v>
      </c>
      <c r="K10" s="27"/>
    </row>
    <row r="11" spans="1:11" ht="21.75" customHeight="1">
      <c r="A11" s="37">
        <v>6</v>
      </c>
      <c r="B11" s="38" t="s">
        <v>6</v>
      </c>
      <c r="C11" s="39" t="s">
        <v>7</v>
      </c>
      <c r="D11" s="38" t="s">
        <v>69</v>
      </c>
      <c r="E11" s="38" t="s">
        <v>101</v>
      </c>
      <c r="F11" s="35">
        <v>67</v>
      </c>
      <c r="G11" s="30"/>
      <c r="H11" s="4">
        <v>253.3</v>
      </c>
      <c r="I11" s="4">
        <v>136</v>
      </c>
      <c r="J11" s="4">
        <f t="shared" si="0"/>
        <v>389.3</v>
      </c>
      <c r="K11" s="27"/>
    </row>
    <row r="12" spans="1:11" ht="21.75" customHeight="1">
      <c r="A12" s="37">
        <v>7</v>
      </c>
      <c r="B12" s="38" t="s">
        <v>20</v>
      </c>
      <c r="C12" s="39" t="s">
        <v>21</v>
      </c>
      <c r="D12" s="38" t="s">
        <v>89</v>
      </c>
      <c r="E12" s="38" t="s">
        <v>118</v>
      </c>
      <c r="F12" s="35">
        <v>217</v>
      </c>
      <c r="G12" s="30"/>
      <c r="H12" s="4">
        <v>1113.6</v>
      </c>
      <c r="I12" s="4">
        <v>464</v>
      </c>
      <c r="J12" s="4">
        <f t="shared" si="0"/>
        <v>1577.6</v>
      </c>
      <c r="K12" s="27"/>
    </row>
    <row r="13" spans="1:11" ht="21.75" customHeight="1">
      <c r="A13" s="37">
        <v>8</v>
      </c>
      <c r="B13" s="38" t="s">
        <v>58</v>
      </c>
      <c r="C13" s="39" t="s">
        <v>127</v>
      </c>
      <c r="D13" s="38" t="s">
        <v>64</v>
      </c>
      <c r="E13" s="38" t="s">
        <v>96</v>
      </c>
      <c r="F13" s="35">
        <v>36</v>
      </c>
      <c r="G13" s="30"/>
      <c r="H13" s="4">
        <v>1440</v>
      </c>
      <c r="I13" s="4">
        <v>600</v>
      </c>
      <c r="J13" s="4">
        <f t="shared" si="0"/>
        <v>2040</v>
      </c>
      <c r="K13" s="27"/>
    </row>
    <row r="14" spans="1:11" ht="21.75" customHeight="1">
      <c r="A14" s="37">
        <v>9</v>
      </c>
      <c r="B14" s="38" t="s">
        <v>22</v>
      </c>
      <c r="C14" s="39" t="s">
        <v>23</v>
      </c>
      <c r="D14" s="38" t="s">
        <v>86</v>
      </c>
      <c r="E14" s="38" t="s">
        <v>109</v>
      </c>
      <c r="F14" s="35">
        <v>76</v>
      </c>
      <c r="G14" s="30"/>
      <c r="H14" s="4">
        <v>2026.4</v>
      </c>
      <c r="I14" s="4">
        <v>1088</v>
      </c>
      <c r="J14" s="4">
        <f t="shared" si="0"/>
        <v>3114.4</v>
      </c>
      <c r="K14" s="27"/>
    </row>
    <row r="15" spans="1:11" ht="21.75" customHeight="1">
      <c r="A15" s="37">
        <v>10</v>
      </c>
      <c r="B15" s="38" t="s">
        <v>24</v>
      </c>
      <c r="C15" s="39" t="s">
        <v>25</v>
      </c>
      <c r="D15" s="38" t="s">
        <v>25</v>
      </c>
      <c r="E15" s="38" t="s">
        <v>108</v>
      </c>
      <c r="F15" s="35">
        <v>31</v>
      </c>
      <c r="G15" s="30"/>
      <c r="H15" s="4">
        <v>2238.72</v>
      </c>
      <c r="I15" s="4">
        <v>848</v>
      </c>
      <c r="J15" s="4">
        <f t="shared" si="0"/>
        <v>3086.72</v>
      </c>
      <c r="K15" s="27"/>
    </row>
    <row r="16" spans="1:11" ht="21.75" customHeight="1">
      <c r="A16" s="37">
        <v>11</v>
      </c>
      <c r="B16" s="38" t="s">
        <v>18</v>
      </c>
      <c r="C16" s="39" t="s">
        <v>19</v>
      </c>
      <c r="D16" s="38" t="s">
        <v>71</v>
      </c>
      <c r="E16" s="38" t="s">
        <v>104</v>
      </c>
      <c r="F16" s="35">
        <v>14815</v>
      </c>
      <c r="G16" s="30"/>
      <c r="H16" s="4">
        <v>1221.8</v>
      </c>
      <c r="I16" s="4">
        <v>656</v>
      </c>
      <c r="J16" s="4">
        <f t="shared" si="0"/>
        <v>1877.8</v>
      </c>
      <c r="K16" s="27"/>
    </row>
    <row r="17" spans="1:11" ht="21.75" customHeight="1">
      <c r="A17" s="37">
        <v>12</v>
      </c>
      <c r="B17" s="38" t="s">
        <v>60</v>
      </c>
      <c r="C17" s="39" t="s">
        <v>128</v>
      </c>
      <c r="D17" s="38" t="s">
        <v>87</v>
      </c>
      <c r="E17" s="38" t="s">
        <v>114</v>
      </c>
      <c r="F17" s="35">
        <v>31</v>
      </c>
      <c r="G17" s="30"/>
      <c r="H17" s="4">
        <v>864.2</v>
      </c>
      <c r="I17" s="4">
        <v>464</v>
      </c>
      <c r="J17" s="4">
        <f t="shared" si="0"/>
        <v>1328.2</v>
      </c>
      <c r="K17" s="27"/>
    </row>
    <row r="18" spans="1:11" ht="21.75" customHeight="1">
      <c r="A18" s="37">
        <v>13</v>
      </c>
      <c r="B18" s="38" t="s">
        <v>0</v>
      </c>
      <c r="C18" s="39" t="s">
        <v>1</v>
      </c>
      <c r="D18" s="38" t="s">
        <v>1</v>
      </c>
      <c r="E18" s="38" t="s">
        <v>115</v>
      </c>
      <c r="F18" s="35">
        <v>85</v>
      </c>
      <c r="G18" s="30"/>
      <c r="H18" s="4">
        <v>1117.5</v>
      </c>
      <c r="I18" s="4">
        <v>600</v>
      </c>
      <c r="J18" s="4">
        <f t="shared" si="0"/>
        <v>1717.5</v>
      </c>
      <c r="K18" s="27"/>
    </row>
    <row r="19" spans="1:11" ht="21.75" customHeight="1">
      <c r="A19" s="37">
        <v>14</v>
      </c>
      <c r="B19" s="38" t="s">
        <v>4</v>
      </c>
      <c r="C19" s="39" t="s">
        <v>5</v>
      </c>
      <c r="D19" s="38" t="s">
        <v>5</v>
      </c>
      <c r="E19" s="38" t="s">
        <v>93</v>
      </c>
      <c r="F19" s="35">
        <v>83</v>
      </c>
      <c r="G19" s="30"/>
      <c r="H19" s="4">
        <v>506.6</v>
      </c>
      <c r="I19" s="4">
        <v>272</v>
      </c>
      <c r="J19" s="4">
        <f t="shared" si="0"/>
        <v>778.6</v>
      </c>
      <c r="K19" s="27"/>
    </row>
    <row r="20" spans="1:11" ht="21.75" customHeight="1">
      <c r="A20" s="37">
        <v>15</v>
      </c>
      <c r="B20" s="38" t="s">
        <v>26</v>
      </c>
      <c r="C20" s="39" t="s">
        <v>27</v>
      </c>
      <c r="D20" s="38" t="s">
        <v>66</v>
      </c>
      <c r="E20" s="38" t="s">
        <v>98</v>
      </c>
      <c r="F20" s="35">
        <v>39</v>
      </c>
      <c r="G20" s="30"/>
      <c r="H20" s="4">
        <v>1370.8</v>
      </c>
      <c r="I20" s="4">
        <v>736</v>
      </c>
      <c r="J20" s="4">
        <f t="shared" si="0"/>
        <v>2106.8</v>
      </c>
      <c r="K20" s="27"/>
    </row>
    <row r="21" spans="1:11" ht="21.75" customHeight="1">
      <c r="A21" s="37"/>
      <c r="B21" s="38" t="s">
        <v>132</v>
      </c>
      <c r="C21" s="39" t="s">
        <v>133</v>
      </c>
      <c r="D21" s="38" t="s">
        <v>133</v>
      </c>
      <c r="E21" s="38" t="s">
        <v>116</v>
      </c>
      <c r="F21" s="35">
        <v>34</v>
      </c>
      <c r="G21" s="30"/>
      <c r="H21" s="4">
        <v>1429.7</v>
      </c>
      <c r="I21" s="4">
        <v>680</v>
      </c>
      <c r="J21" s="4">
        <f t="shared" si="0"/>
        <v>2109.7</v>
      </c>
      <c r="K21" s="27"/>
    </row>
    <row r="22" spans="1:11" ht="21.75" customHeight="1">
      <c r="A22" s="37">
        <v>16</v>
      </c>
      <c r="B22" s="38" t="s">
        <v>29</v>
      </c>
      <c r="C22" s="39" t="s">
        <v>30</v>
      </c>
      <c r="D22" s="38" t="s">
        <v>70</v>
      </c>
      <c r="E22" s="38" t="s">
        <v>102</v>
      </c>
      <c r="F22" s="35">
        <v>36</v>
      </c>
      <c r="G22" s="30"/>
      <c r="H22" s="4">
        <v>2523</v>
      </c>
      <c r="I22" s="4">
        <v>1200</v>
      </c>
      <c r="J22" s="4">
        <f t="shared" si="0"/>
        <v>3723</v>
      </c>
      <c r="K22" s="27"/>
    </row>
    <row r="23" spans="1:11" ht="21.75" customHeight="1">
      <c r="A23" s="37">
        <v>17</v>
      </c>
      <c r="B23" s="38" t="s">
        <v>31</v>
      </c>
      <c r="C23" s="39" t="s">
        <v>32</v>
      </c>
      <c r="D23" s="38" t="s">
        <v>32</v>
      </c>
      <c r="E23" s="38" t="s">
        <v>105</v>
      </c>
      <c r="F23" s="35">
        <v>90</v>
      </c>
      <c r="G23" s="30"/>
      <c r="H23" s="4">
        <v>1475.1</v>
      </c>
      <c r="I23" s="4">
        <v>792</v>
      </c>
      <c r="J23" s="4">
        <f t="shared" si="0"/>
        <v>2267.1</v>
      </c>
      <c r="K23" s="27"/>
    </row>
    <row r="24" spans="1:11" ht="21.75" customHeight="1">
      <c r="A24" s="37">
        <v>18</v>
      </c>
      <c r="B24" s="38" t="s">
        <v>33</v>
      </c>
      <c r="C24" s="39" t="s">
        <v>34</v>
      </c>
      <c r="D24" s="38" t="s">
        <v>34</v>
      </c>
      <c r="E24" s="38" t="s">
        <v>111</v>
      </c>
      <c r="F24" s="35">
        <v>35</v>
      </c>
      <c r="G24" s="30"/>
      <c r="H24" s="4">
        <v>3085</v>
      </c>
      <c r="I24" s="4">
        <v>1120</v>
      </c>
      <c r="J24" s="4">
        <v>3206</v>
      </c>
      <c r="K24" s="27"/>
    </row>
    <row r="25" spans="1:11" ht="21.75" customHeight="1">
      <c r="A25" s="37">
        <v>19</v>
      </c>
      <c r="B25" s="38" t="s">
        <v>35</v>
      </c>
      <c r="C25" s="39" t="s">
        <v>36</v>
      </c>
      <c r="D25" s="38" t="s">
        <v>36</v>
      </c>
      <c r="E25" s="38" t="s">
        <v>92</v>
      </c>
      <c r="F25" s="35">
        <v>367</v>
      </c>
      <c r="G25" s="30"/>
      <c r="H25" s="4">
        <v>1728.4</v>
      </c>
      <c r="I25" s="4">
        <v>928</v>
      </c>
      <c r="J25" s="4">
        <f t="shared" si="0"/>
        <v>2656.4</v>
      </c>
      <c r="K25" s="27"/>
    </row>
    <row r="26" spans="1:11" ht="21.75" customHeight="1">
      <c r="A26" s="37">
        <v>20</v>
      </c>
      <c r="B26" s="38" t="s">
        <v>35</v>
      </c>
      <c r="C26" s="39" t="s">
        <v>36</v>
      </c>
      <c r="D26" s="38" t="s">
        <v>61</v>
      </c>
      <c r="E26" s="38" t="s">
        <v>92</v>
      </c>
      <c r="F26" s="35">
        <v>368</v>
      </c>
      <c r="G26" s="30"/>
      <c r="H26" s="4">
        <v>1728.4</v>
      </c>
      <c r="I26" s="4">
        <v>928</v>
      </c>
      <c r="J26" s="4">
        <f t="shared" si="0"/>
        <v>2656.4</v>
      </c>
      <c r="K26" s="27"/>
    </row>
    <row r="27" spans="1:11" ht="21.75" customHeight="1">
      <c r="A27" s="37">
        <v>21</v>
      </c>
      <c r="B27" s="38" t="s">
        <v>124</v>
      </c>
      <c r="C27" s="39" t="s">
        <v>37</v>
      </c>
      <c r="D27" s="38" t="s">
        <v>37</v>
      </c>
      <c r="E27" s="38" t="s">
        <v>113</v>
      </c>
      <c r="F27" s="35">
        <v>32</v>
      </c>
      <c r="G27" s="30"/>
      <c r="H27" s="4">
        <v>1440</v>
      </c>
      <c r="I27" s="4">
        <v>600</v>
      </c>
      <c r="J27" s="4">
        <f t="shared" si="0"/>
        <v>2040</v>
      </c>
      <c r="K27" s="27"/>
    </row>
    <row r="28" spans="1:11" ht="21.75" customHeight="1">
      <c r="A28" s="37">
        <v>22</v>
      </c>
      <c r="B28" s="38" t="s">
        <v>38</v>
      </c>
      <c r="C28" s="39" t="s">
        <v>39</v>
      </c>
      <c r="D28" s="38" t="s">
        <v>39</v>
      </c>
      <c r="E28" s="38" t="s">
        <v>103</v>
      </c>
      <c r="F28" s="35">
        <v>123</v>
      </c>
      <c r="G28" s="30"/>
      <c r="H28" s="4">
        <v>2235</v>
      </c>
      <c r="I28" s="4">
        <v>1200</v>
      </c>
      <c r="J28" s="4">
        <f t="shared" si="0"/>
        <v>3435</v>
      </c>
      <c r="K28" s="27"/>
    </row>
    <row r="29" spans="1:11" ht="21.75" customHeight="1">
      <c r="A29" s="37">
        <v>23</v>
      </c>
      <c r="B29" s="38" t="s">
        <v>40</v>
      </c>
      <c r="C29" s="39" t="s">
        <v>41</v>
      </c>
      <c r="D29" s="38" t="s">
        <v>65</v>
      </c>
      <c r="E29" s="38" t="s">
        <v>97</v>
      </c>
      <c r="F29" s="35">
        <v>17</v>
      </c>
      <c r="G29" s="30"/>
      <c r="H29" s="4">
        <v>1624.1</v>
      </c>
      <c r="I29" s="4">
        <v>872</v>
      </c>
      <c r="J29" s="4">
        <f t="shared" si="0"/>
        <v>2496.1</v>
      </c>
      <c r="K29" s="27"/>
    </row>
    <row r="30" spans="1:11" ht="21.75" customHeight="1">
      <c r="A30" s="37">
        <v>24</v>
      </c>
      <c r="B30" s="38" t="s">
        <v>8</v>
      </c>
      <c r="C30" s="39" t="s">
        <v>9</v>
      </c>
      <c r="D30" s="38" t="s">
        <v>9</v>
      </c>
      <c r="E30" s="38" t="s">
        <v>110</v>
      </c>
      <c r="F30" s="35">
        <v>62</v>
      </c>
      <c r="G30" s="30"/>
      <c r="H30" s="4">
        <v>3212.62</v>
      </c>
      <c r="I30" s="4">
        <v>1528</v>
      </c>
      <c r="J30" s="4">
        <f t="shared" si="0"/>
        <v>4740.62</v>
      </c>
      <c r="K30" s="27"/>
    </row>
    <row r="31" spans="1:11" ht="21.75" customHeight="1">
      <c r="A31" s="37">
        <v>25</v>
      </c>
      <c r="B31" s="38" t="s">
        <v>8</v>
      </c>
      <c r="C31" s="39" t="s">
        <v>9</v>
      </c>
      <c r="D31" s="38" t="s">
        <v>75</v>
      </c>
      <c r="E31" s="38" t="s">
        <v>110</v>
      </c>
      <c r="F31" s="35">
        <v>64</v>
      </c>
      <c r="G31" s="30"/>
      <c r="H31" s="4">
        <v>864.2</v>
      </c>
      <c r="I31" s="4">
        <v>464</v>
      </c>
      <c r="J31" s="4">
        <f t="shared" si="0"/>
        <v>1328.2</v>
      </c>
      <c r="K31" s="27"/>
    </row>
    <row r="32" spans="1:11" ht="21.75" customHeight="1">
      <c r="A32" s="37">
        <v>26</v>
      </c>
      <c r="B32" s="38" t="s">
        <v>8</v>
      </c>
      <c r="C32" s="39" t="s">
        <v>9</v>
      </c>
      <c r="D32" s="38" t="s">
        <v>83</v>
      </c>
      <c r="E32" s="38" t="s">
        <v>110</v>
      </c>
      <c r="F32" s="35">
        <v>65</v>
      </c>
      <c r="G32" s="30"/>
      <c r="H32" s="4">
        <v>1832.7</v>
      </c>
      <c r="I32" s="4">
        <v>984</v>
      </c>
      <c r="J32" s="4">
        <f t="shared" si="0"/>
        <v>2816.7</v>
      </c>
      <c r="K32" s="27"/>
    </row>
    <row r="33" spans="1:11" ht="21.75" customHeight="1">
      <c r="A33" s="37">
        <v>27</v>
      </c>
      <c r="B33" s="38" t="s">
        <v>8</v>
      </c>
      <c r="C33" s="39" t="s">
        <v>9</v>
      </c>
      <c r="D33" s="38" t="s">
        <v>73</v>
      </c>
      <c r="E33" s="38" t="s">
        <v>110</v>
      </c>
      <c r="F33" s="35">
        <v>63</v>
      </c>
      <c r="G33" s="30"/>
      <c r="H33" s="4">
        <v>1117.5</v>
      </c>
      <c r="I33" s="4">
        <v>600</v>
      </c>
      <c r="J33" s="4">
        <f t="shared" si="0"/>
        <v>1717.5</v>
      </c>
      <c r="K33" s="27"/>
    </row>
    <row r="34" spans="1:11" ht="21.75" customHeight="1">
      <c r="A34" s="37">
        <v>29</v>
      </c>
      <c r="B34" s="38" t="s">
        <v>14</v>
      </c>
      <c r="C34" s="39" t="s">
        <v>15</v>
      </c>
      <c r="D34" s="40" t="s">
        <v>72</v>
      </c>
      <c r="E34" s="38" t="s">
        <v>106</v>
      </c>
      <c r="F34" s="35">
        <v>166</v>
      </c>
      <c r="G34" s="30"/>
      <c r="H34" s="4">
        <v>1379.24</v>
      </c>
      <c r="I34" s="4">
        <v>656</v>
      </c>
      <c r="J34" s="4">
        <f t="shared" si="0"/>
        <v>2035.24</v>
      </c>
      <c r="K34" s="27"/>
    </row>
    <row r="35" spans="1:11" ht="21.75" customHeight="1">
      <c r="A35" s="37">
        <v>30</v>
      </c>
      <c r="B35" s="38" t="s">
        <v>14</v>
      </c>
      <c r="C35" s="39" t="s">
        <v>15</v>
      </c>
      <c r="D35" s="40" t="s">
        <v>73</v>
      </c>
      <c r="E35" s="38" t="s">
        <v>106</v>
      </c>
      <c r="F35" s="35">
        <v>169</v>
      </c>
      <c r="G35" s="30"/>
      <c r="H35" s="4">
        <v>864.2</v>
      </c>
      <c r="I35" s="4">
        <v>464</v>
      </c>
      <c r="J35" s="4">
        <f t="shared" si="0"/>
        <v>1328.2</v>
      </c>
      <c r="K35" s="27"/>
    </row>
    <row r="36" spans="1:11" ht="21.75" customHeight="1">
      <c r="A36" s="37">
        <v>31</v>
      </c>
      <c r="B36" s="38" t="s">
        <v>14</v>
      </c>
      <c r="C36" s="39" t="s">
        <v>15</v>
      </c>
      <c r="D36" s="40" t="s">
        <v>74</v>
      </c>
      <c r="E36" s="38" t="s">
        <v>106</v>
      </c>
      <c r="F36" s="35">
        <v>168</v>
      </c>
      <c r="G36" s="30"/>
      <c r="H36" s="4">
        <v>1117.5</v>
      </c>
      <c r="I36" s="4">
        <v>600</v>
      </c>
      <c r="J36" s="4">
        <f t="shared" si="0"/>
        <v>1717.5</v>
      </c>
      <c r="K36" s="27"/>
    </row>
    <row r="37" spans="1:11" ht="21.75" customHeight="1">
      <c r="A37" s="37">
        <v>32</v>
      </c>
      <c r="B37" s="38" t="s">
        <v>14</v>
      </c>
      <c r="C37" s="39" t="s">
        <v>15</v>
      </c>
      <c r="D37" s="40" t="s">
        <v>75</v>
      </c>
      <c r="E37" s="38" t="s">
        <v>106</v>
      </c>
      <c r="F37" s="35">
        <v>170</v>
      </c>
      <c r="G37" s="30"/>
      <c r="H37" s="4">
        <v>1370.8</v>
      </c>
      <c r="I37" s="4">
        <v>736</v>
      </c>
      <c r="J37" s="4">
        <f t="shared" si="0"/>
        <v>2106.8</v>
      </c>
      <c r="K37" s="27"/>
    </row>
    <row r="38" spans="1:11" ht="21.75" customHeight="1">
      <c r="A38" s="37">
        <v>33</v>
      </c>
      <c r="B38" s="38" t="s">
        <v>14</v>
      </c>
      <c r="C38" s="39" t="s">
        <v>15</v>
      </c>
      <c r="D38" s="40" t="s">
        <v>76</v>
      </c>
      <c r="E38" s="38" t="s">
        <v>106</v>
      </c>
      <c r="F38" s="35">
        <v>173</v>
      </c>
      <c r="G38" s="30"/>
      <c r="H38" s="4">
        <v>1370.8</v>
      </c>
      <c r="I38" s="4">
        <v>736</v>
      </c>
      <c r="J38" s="4">
        <f t="shared" si="0"/>
        <v>2106.8</v>
      </c>
      <c r="K38" s="27"/>
    </row>
    <row r="39" spans="1:11" ht="21.75" customHeight="1">
      <c r="A39" s="37">
        <v>34</v>
      </c>
      <c r="B39" s="38" t="s">
        <v>14</v>
      </c>
      <c r="C39" s="39" t="s">
        <v>15</v>
      </c>
      <c r="D39" s="40" t="s">
        <v>77</v>
      </c>
      <c r="E39" s="38" t="s">
        <v>106</v>
      </c>
      <c r="F39" s="35">
        <v>172</v>
      </c>
      <c r="G39" s="30"/>
      <c r="H39" s="4">
        <v>1221.8</v>
      </c>
      <c r="I39" s="4">
        <v>656</v>
      </c>
      <c r="J39" s="4">
        <f t="shared" si="0"/>
        <v>1877.8</v>
      </c>
      <c r="K39" s="27"/>
    </row>
    <row r="40" spans="1:11" ht="21.75" customHeight="1">
      <c r="A40" s="37">
        <v>35</v>
      </c>
      <c r="B40" s="38" t="s">
        <v>14</v>
      </c>
      <c r="C40" s="39" t="s">
        <v>15</v>
      </c>
      <c r="D40" s="40" t="s">
        <v>78</v>
      </c>
      <c r="E40" s="38" t="s">
        <v>106</v>
      </c>
      <c r="F40" s="35">
        <v>171</v>
      </c>
      <c r="G40" s="30"/>
      <c r="H40" s="4">
        <v>1266.5</v>
      </c>
      <c r="I40" s="4">
        <v>680</v>
      </c>
      <c r="J40" s="4">
        <f t="shared" si="0"/>
        <v>1946.5</v>
      </c>
      <c r="K40" s="27"/>
    </row>
    <row r="41" spans="1:11" ht="21.75" customHeight="1">
      <c r="A41" s="37">
        <v>36</v>
      </c>
      <c r="B41" s="38" t="s">
        <v>16</v>
      </c>
      <c r="C41" s="41" t="s">
        <v>17</v>
      </c>
      <c r="D41" s="40" t="s">
        <v>79</v>
      </c>
      <c r="E41" s="38" t="s">
        <v>107</v>
      </c>
      <c r="F41" s="42">
        <v>155</v>
      </c>
      <c r="G41" s="30"/>
      <c r="H41" s="43">
        <v>1117.5</v>
      </c>
      <c r="I41" s="43">
        <v>600</v>
      </c>
      <c r="J41" s="4">
        <f t="shared" si="0"/>
        <v>1717.5</v>
      </c>
      <c r="K41" s="27"/>
    </row>
    <row r="42" spans="1:11" ht="21.75" customHeight="1">
      <c r="A42" s="37">
        <v>37</v>
      </c>
      <c r="B42" s="38" t="s">
        <v>16</v>
      </c>
      <c r="C42" s="41" t="s">
        <v>17</v>
      </c>
      <c r="D42" s="40" t="s">
        <v>80</v>
      </c>
      <c r="E42" s="38" t="s">
        <v>107</v>
      </c>
      <c r="F42" s="35">
        <v>160</v>
      </c>
      <c r="G42" s="30"/>
      <c r="H42" s="4">
        <v>1117.5</v>
      </c>
      <c r="I42" s="4">
        <v>600</v>
      </c>
      <c r="J42" s="4">
        <f t="shared" si="0"/>
        <v>1717.5</v>
      </c>
      <c r="K42" s="27"/>
    </row>
    <row r="43" spans="1:11" ht="21.75" customHeight="1">
      <c r="A43" s="37">
        <v>38</v>
      </c>
      <c r="B43" s="38" t="s">
        <v>16</v>
      </c>
      <c r="C43" s="41" t="s">
        <v>17</v>
      </c>
      <c r="D43" s="40" t="s">
        <v>81</v>
      </c>
      <c r="E43" s="38" t="s">
        <v>107</v>
      </c>
      <c r="F43" s="35">
        <v>158</v>
      </c>
      <c r="G43" s="30"/>
      <c r="H43" s="4">
        <v>759.9</v>
      </c>
      <c r="I43" s="4">
        <v>408</v>
      </c>
      <c r="J43" s="4">
        <f t="shared" si="0"/>
        <v>1167.9</v>
      </c>
      <c r="K43" s="27"/>
    </row>
    <row r="44" spans="1:11" ht="21.75" customHeight="1">
      <c r="A44" s="37">
        <v>39</v>
      </c>
      <c r="B44" s="38" t="s">
        <v>16</v>
      </c>
      <c r="C44" s="41" t="s">
        <v>17</v>
      </c>
      <c r="D44" s="40" t="s">
        <v>82</v>
      </c>
      <c r="E44" s="38" t="s">
        <v>107</v>
      </c>
      <c r="F44" s="35">
        <v>156</v>
      </c>
      <c r="G44" s="30"/>
      <c r="H44" s="4">
        <v>864.2</v>
      </c>
      <c r="I44" s="4">
        <v>464</v>
      </c>
      <c r="J44" s="4">
        <f t="shared" si="0"/>
        <v>1328.2</v>
      </c>
      <c r="K44" s="27"/>
    </row>
    <row r="45" spans="1:11" ht="21.75" customHeight="1">
      <c r="A45" s="37">
        <v>40</v>
      </c>
      <c r="B45" s="38" t="s">
        <v>16</v>
      </c>
      <c r="C45" s="41" t="s">
        <v>17</v>
      </c>
      <c r="D45" s="40" t="s">
        <v>83</v>
      </c>
      <c r="E45" s="38" t="s">
        <v>107</v>
      </c>
      <c r="F45" s="35">
        <v>157</v>
      </c>
      <c r="G45" s="30"/>
      <c r="H45" s="4">
        <v>857.82</v>
      </c>
      <c r="I45" s="4">
        <v>408</v>
      </c>
      <c r="J45" s="4">
        <f t="shared" si="0"/>
        <v>1265.8200000000002</v>
      </c>
      <c r="K45" s="27"/>
    </row>
    <row r="46" spans="1:11" ht="21.75" customHeight="1">
      <c r="A46" s="37">
        <v>41</v>
      </c>
      <c r="B46" s="38" t="s">
        <v>16</v>
      </c>
      <c r="C46" s="41" t="s">
        <v>17</v>
      </c>
      <c r="D46" s="40" t="s">
        <v>84</v>
      </c>
      <c r="E46" s="38" t="s">
        <v>107</v>
      </c>
      <c r="F46" s="35">
        <v>159</v>
      </c>
      <c r="G46" s="30"/>
      <c r="H46" s="4">
        <v>1117.5</v>
      </c>
      <c r="I46" s="4">
        <v>600</v>
      </c>
      <c r="J46" s="4">
        <f t="shared" si="0"/>
        <v>1717.5</v>
      </c>
      <c r="K46" s="27"/>
    </row>
    <row r="47" spans="1:11" ht="21.75" customHeight="1">
      <c r="A47" s="37">
        <v>42</v>
      </c>
      <c r="B47" s="38" t="s">
        <v>16</v>
      </c>
      <c r="C47" s="41" t="s">
        <v>17</v>
      </c>
      <c r="D47" s="40" t="s">
        <v>85</v>
      </c>
      <c r="E47" s="38" t="s">
        <v>107</v>
      </c>
      <c r="F47" s="35">
        <v>154</v>
      </c>
      <c r="G47" s="30"/>
      <c r="H47" s="4">
        <v>864.2</v>
      </c>
      <c r="I47" s="4">
        <v>464</v>
      </c>
      <c r="J47" s="4">
        <f t="shared" si="0"/>
        <v>1328.2</v>
      </c>
      <c r="K47" s="27"/>
    </row>
    <row r="48" ht="12.75">
      <c r="A48" s="18"/>
    </row>
    <row r="64" ht="12.75">
      <c r="K64" s="17"/>
    </row>
  </sheetData>
  <mergeCells count="9">
    <mergeCell ref="J4:J5"/>
    <mergeCell ref="E4:E5"/>
    <mergeCell ref="F4:F5"/>
    <mergeCell ref="G4:G5"/>
    <mergeCell ref="H4:I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4">
      <selection activeCell="C44" sqref="C44"/>
    </sheetView>
  </sheetViews>
  <sheetFormatPr defaultColWidth="9.140625" defaultRowHeight="12.75"/>
  <cols>
    <col min="1" max="1" width="6.421875" style="0" customWidth="1"/>
    <col min="2" max="2" width="48.28125" style="1" customWidth="1"/>
    <col min="3" max="3" width="36.00390625" style="1" customWidth="1"/>
    <col min="4" max="4" width="33.7109375" style="1" customWidth="1"/>
    <col min="5" max="5" width="11.421875" style="0" customWidth="1"/>
    <col min="6" max="6" width="8.00390625" style="0" customWidth="1"/>
    <col min="7" max="7" width="13.00390625" style="0" customWidth="1"/>
    <col min="8" max="8" width="9.8515625" style="5" customWidth="1"/>
    <col min="9" max="9" width="10.28125" style="5" customWidth="1"/>
    <col min="10" max="10" width="13.140625" style="5" customWidth="1"/>
    <col min="11" max="11" width="9.140625" style="14" customWidth="1"/>
  </cols>
  <sheetData>
    <row r="1" spans="1:11" s="7" customFormat="1" ht="12.75">
      <c r="A1" s="7" t="s">
        <v>53</v>
      </c>
      <c r="B1" s="8"/>
      <c r="C1" s="8"/>
      <c r="D1" s="8"/>
      <c r="H1" s="9"/>
      <c r="I1" s="9"/>
      <c r="J1" s="9"/>
      <c r="K1" s="13"/>
    </row>
    <row r="2" spans="2:11" s="7" customFormat="1" ht="12.75">
      <c r="B2" s="8"/>
      <c r="C2" s="8" t="s">
        <v>54</v>
      </c>
      <c r="D2" s="8"/>
      <c r="H2" s="9"/>
      <c r="I2" s="9"/>
      <c r="J2" s="9"/>
      <c r="K2" s="13"/>
    </row>
    <row r="3" ht="13.5" customHeight="1" thickBot="1"/>
    <row r="4" spans="1:11" s="1" customFormat="1" ht="65.25" customHeight="1">
      <c r="A4" s="44" t="s">
        <v>51</v>
      </c>
      <c r="B4" s="64" t="s">
        <v>50</v>
      </c>
      <c r="C4" s="58" t="s">
        <v>52</v>
      </c>
      <c r="D4" s="50" t="s">
        <v>126</v>
      </c>
      <c r="E4" s="54" t="s">
        <v>129</v>
      </c>
      <c r="F4" s="56" t="s">
        <v>130</v>
      </c>
      <c r="G4" s="58" t="s">
        <v>47</v>
      </c>
      <c r="H4" s="60" t="s">
        <v>48</v>
      </c>
      <c r="I4" s="60"/>
      <c r="J4" s="52" t="s">
        <v>49</v>
      </c>
      <c r="K4" s="15"/>
    </row>
    <row r="5" spans="1:11" s="1" customFormat="1" ht="23.25" customHeight="1">
      <c r="A5" s="63"/>
      <c r="B5" s="65"/>
      <c r="C5" s="66"/>
      <c r="D5" s="62"/>
      <c r="E5" s="67"/>
      <c r="F5" s="68"/>
      <c r="G5" s="66"/>
      <c r="H5" s="10" t="s">
        <v>55</v>
      </c>
      <c r="I5" s="10" t="s">
        <v>56</v>
      </c>
      <c r="J5" s="61"/>
      <c r="K5" s="15"/>
    </row>
    <row r="6" spans="1:11" ht="12.75" customHeight="1">
      <c r="A6" s="11">
        <v>1</v>
      </c>
      <c r="B6" s="12" t="s">
        <v>121</v>
      </c>
      <c r="C6" s="12" t="s">
        <v>57</v>
      </c>
      <c r="D6" s="12" t="s">
        <v>62</v>
      </c>
      <c r="E6" s="12" t="s">
        <v>94</v>
      </c>
      <c r="F6" s="2">
        <v>10</v>
      </c>
      <c r="G6" s="3">
        <v>41943</v>
      </c>
      <c r="H6" s="4">
        <v>979.2</v>
      </c>
      <c r="I6" s="4">
        <v>408</v>
      </c>
      <c r="J6" s="19">
        <f aca="true" t="shared" si="0" ref="J6:J29">H6+I6</f>
        <v>1387.2</v>
      </c>
      <c r="K6" s="16"/>
    </row>
    <row r="7" spans="1:11" ht="12.75" customHeight="1">
      <c r="A7" s="11">
        <v>2</v>
      </c>
      <c r="B7" s="12" t="s">
        <v>122</v>
      </c>
      <c r="C7" s="12" t="s">
        <v>59</v>
      </c>
      <c r="D7" s="12" t="s">
        <v>67</v>
      </c>
      <c r="E7" s="12" t="s">
        <v>99</v>
      </c>
      <c r="F7" s="2">
        <v>90</v>
      </c>
      <c r="G7" s="3">
        <v>41943</v>
      </c>
      <c r="H7" s="4">
        <v>979.2</v>
      </c>
      <c r="I7" s="4">
        <v>408</v>
      </c>
      <c r="J7" s="19">
        <f t="shared" si="0"/>
        <v>1387.2</v>
      </c>
      <c r="K7" s="16"/>
    </row>
    <row r="8" spans="1:11" ht="12.75" customHeight="1">
      <c r="A8" s="11">
        <v>3</v>
      </c>
      <c r="B8" s="12" t="s">
        <v>42</v>
      </c>
      <c r="C8" s="12" t="s">
        <v>43</v>
      </c>
      <c r="D8" s="12" t="s">
        <v>43</v>
      </c>
      <c r="E8" s="12" t="s">
        <v>117</v>
      </c>
      <c r="F8" s="2">
        <v>50</v>
      </c>
      <c r="G8" s="3">
        <v>41943</v>
      </c>
      <c r="H8" s="4">
        <v>1113.6</v>
      </c>
      <c r="I8" s="4">
        <v>464</v>
      </c>
      <c r="J8" s="19">
        <f t="shared" si="0"/>
        <v>1577.6</v>
      </c>
      <c r="K8" s="16"/>
    </row>
    <row r="9" spans="1:11" ht="12.75" customHeight="1">
      <c r="A9" s="11">
        <v>4</v>
      </c>
      <c r="B9" s="12" t="s">
        <v>44</v>
      </c>
      <c r="C9" s="12" t="s">
        <v>45</v>
      </c>
      <c r="D9" s="12" t="s">
        <v>63</v>
      </c>
      <c r="E9" s="12" t="s">
        <v>95</v>
      </c>
      <c r="F9" s="2">
        <v>43</v>
      </c>
      <c r="G9" s="3">
        <v>41943</v>
      </c>
      <c r="H9" s="4">
        <v>1440</v>
      </c>
      <c r="I9" s="4">
        <v>600</v>
      </c>
      <c r="J9" s="19">
        <f t="shared" si="0"/>
        <v>2040</v>
      </c>
      <c r="K9" s="16"/>
    </row>
    <row r="10" spans="1:11" ht="12.75" customHeight="1">
      <c r="A10" s="11">
        <v>5</v>
      </c>
      <c r="B10" s="12" t="s">
        <v>123</v>
      </c>
      <c r="C10" s="12" t="s">
        <v>46</v>
      </c>
      <c r="D10" s="12" t="s">
        <v>46</v>
      </c>
      <c r="E10" s="12" t="s">
        <v>112</v>
      </c>
      <c r="F10" s="2">
        <v>147</v>
      </c>
      <c r="G10" s="3">
        <v>41943</v>
      </c>
      <c r="H10" s="4">
        <v>1440</v>
      </c>
      <c r="I10" s="4">
        <v>600</v>
      </c>
      <c r="J10" s="19">
        <f t="shared" si="0"/>
        <v>2040</v>
      </c>
      <c r="K10" s="16"/>
    </row>
    <row r="11" spans="1:11" ht="12.75" customHeight="1">
      <c r="A11" s="11">
        <v>6</v>
      </c>
      <c r="B11" s="12" t="s">
        <v>6</v>
      </c>
      <c r="C11" s="12" t="s">
        <v>7</v>
      </c>
      <c r="D11" s="12" t="s">
        <v>69</v>
      </c>
      <c r="E11" s="12" t="s">
        <v>101</v>
      </c>
      <c r="F11" s="2">
        <v>37</v>
      </c>
      <c r="G11" s="3">
        <v>41943</v>
      </c>
      <c r="H11" s="4">
        <v>253.3</v>
      </c>
      <c r="I11" s="4">
        <v>136</v>
      </c>
      <c r="J11" s="19">
        <f t="shared" si="0"/>
        <v>389.3</v>
      </c>
      <c r="K11" s="16"/>
    </row>
    <row r="12" spans="1:11" ht="12.75" customHeight="1">
      <c r="A12" s="11">
        <v>7</v>
      </c>
      <c r="B12" s="12" t="s">
        <v>20</v>
      </c>
      <c r="C12" s="12" t="s">
        <v>21</v>
      </c>
      <c r="D12" s="12" t="s">
        <v>89</v>
      </c>
      <c r="E12" s="12" t="s">
        <v>118</v>
      </c>
      <c r="F12" s="2">
        <v>191</v>
      </c>
      <c r="G12" s="3">
        <v>41943</v>
      </c>
      <c r="H12" s="4">
        <v>1574.4</v>
      </c>
      <c r="I12" s="4">
        <v>656</v>
      </c>
      <c r="J12" s="19">
        <f t="shared" si="0"/>
        <v>2230.4</v>
      </c>
      <c r="K12" s="16"/>
    </row>
    <row r="13" spans="1:11" ht="12.75" customHeight="1">
      <c r="A13" s="11">
        <v>8</v>
      </c>
      <c r="B13" s="12" t="s">
        <v>58</v>
      </c>
      <c r="C13" s="12" t="s">
        <v>127</v>
      </c>
      <c r="D13" s="12" t="s">
        <v>64</v>
      </c>
      <c r="E13" s="12" t="s">
        <v>96</v>
      </c>
      <c r="F13" s="2">
        <v>10</v>
      </c>
      <c r="G13" s="3">
        <v>41943</v>
      </c>
      <c r="H13" s="4">
        <v>1113.6</v>
      </c>
      <c r="I13" s="4">
        <v>464</v>
      </c>
      <c r="J13" s="19">
        <f t="shared" si="0"/>
        <v>1577.6</v>
      </c>
      <c r="K13" s="16"/>
    </row>
    <row r="14" spans="1:11" ht="12.75" customHeight="1">
      <c r="A14" s="11">
        <v>9</v>
      </c>
      <c r="B14" s="12" t="s">
        <v>22</v>
      </c>
      <c r="C14" s="12" t="s">
        <v>23</v>
      </c>
      <c r="D14" s="12" t="s">
        <v>86</v>
      </c>
      <c r="E14" s="12" t="s">
        <v>109</v>
      </c>
      <c r="F14" s="2">
        <v>40</v>
      </c>
      <c r="G14" s="3">
        <v>41943</v>
      </c>
      <c r="H14" s="4">
        <v>1370.8</v>
      </c>
      <c r="I14" s="4">
        <v>736</v>
      </c>
      <c r="J14" s="19">
        <f t="shared" si="0"/>
        <v>2106.8</v>
      </c>
      <c r="K14" s="16"/>
    </row>
    <row r="15" spans="1:11" ht="12.75" customHeight="1">
      <c r="A15" s="11">
        <v>10</v>
      </c>
      <c r="B15" s="12" t="s">
        <v>24</v>
      </c>
      <c r="C15" s="12" t="s">
        <v>25</v>
      </c>
      <c r="D15" s="12" t="s">
        <v>25</v>
      </c>
      <c r="E15" s="12" t="s">
        <v>108</v>
      </c>
      <c r="F15" s="2">
        <v>7</v>
      </c>
      <c r="G15" s="3">
        <v>41943</v>
      </c>
      <c r="H15" s="4">
        <v>1584</v>
      </c>
      <c r="I15" s="4">
        <v>600</v>
      </c>
      <c r="J15" s="19">
        <f t="shared" si="0"/>
        <v>2184</v>
      </c>
      <c r="K15" s="16"/>
    </row>
    <row r="16" spans="1:11" ht="12.75" customHeight="1">
      <c r="A16" s="11">
        <v>11</v>
      </c>
      <c r="B16" s="12" t="s">
        <v>18</v>
      </c>
      <c r="C16" s="12" t="s">
        <v>19</v>
      </c>
      <c r="D16" s="12" t="s">
        <v>71</v>
      </c>
      <c r="E16" s="12" t="s">
        <v>104</v>
      </c>
      <c r="F16" s="2">
        <v>7</v>
      </c>
      <c r="G16" s="3">
        <v>41943</v>
      </c>
      <c r="H16" s="4">
        <v>968.5</v>
      </c>
      <c r="I16" s="4">
        <v>520</v>
      </c>
      <c r="J16" s="19">
        <f t="shared" si="0"/>
        <v>1488.5</v>
      </c>
      <c r="K16" s="16"/>
    </row>
    <row r="17" spans="1:11" ht="12.75" customHeight="1">
      <c r="A17" s="11">
        <v>12</v>
      </c>
      <c r="B17" s="12" t="s">
        <v>60</v>
      </c>
      <c r="C17" s="12" t="s">
        <v>128</v>
      </c>
      <c r="D17" s="12" t="s">
        <v>87</v>
      </c>
      <c r="E17" s="12" t="s">
        <v>114</v>
      </c>
      <c r="F17" s="2">
        <v>9</v>
      </c>
      <c r="G17" s="3">
        <v>41943</v>
      </c>
      <c r="H17" s="4">
        <v>759.9</v>
      </c>
      <c r="I17" s="4">
        <v>408</v>
      </c>
      <c r="J17" s="19">
        <f t="shared" si="0"/>
        <v>1167.9</v>
      </c>
      <c r="K17" s="16"/>
    </row>
    <row r="18" spans="1:11" ht="12.75" customHeight="1">
      <c r="A18" s="11">
        <v>13</v>
      </c>
      <c r="B18" s="12" t="s">
        <v>0</v>
      </c>
      <c r="C18" s="12" t="s">
        <v>1</v>
      </c>
      <c r="D18" s="12" t="s">
        <v>1</v>
      </c>
      <c r="E18" s="12" t="s">
        <v>115</v>
      </c>
      <c r="F18" s="2">
        <v>53</v>
      </c>
      <c r="G18" s="3">
        <v>41943</v>
      </c>
      <c r="H18" s="4">
        <v>1266.5</v>
      </c>
      <c r="I18" s="4">
        <v>680</v>
      </c>
      <c r="J18" s="19">
        <f t="shared" si="0"/>
        <v>1946.5</v>
      </c>
      <c r="K18" s="16"/>
    </row>
    <row r="19" spans="1:11" ht="12.75" customHeight="1">
      <c r="A19" s="11">
        <v>14</v>
      </c>
      <c r="B19" s="12" t="s">
        <v>2</v>
      </c>
      <c r="C19" s="12" t="s">
        <v>3</v>
      </c>
      <c r="D19" s="12" t="s">
        <v>68</v>
      </c>
      <c r="E19" s="12" t="s">
        <v>100</v>
      </c>
      <c r="F19" s="2">
        <v>21</v>
      </c>
      <c r="G19" s="3">
        <v>41943</v>
      </c>
      <c r="H19" s="4">
        <v>253.3</v>
      </c>
      <c r="I19" s="4">
        <v>136</v>
      </c>
      <c r="J19" s="19">
        <f t="shared" si="0"/>
        <v>389.3</v>
      </c>
      <c r="K19" s="16"/>
    </row>
    <row r="20" spans="1:11" ht="12.75" customHeight="1">
      <c r="A20" s="11">
        <v>15</v>
      </c>
      <c r="B20" s="12" t="s">
        <v>4</v>
      </c>
      <c r="C20" s="12" t="s">
        <v>5</v>
      </c>
      <c r="D20" s="12" t="s">
        <v>5</v>
      </c>
      <c r="E20" s="12" t="s">
        <v>93</v>
      </c>
      <c r="F20" s="2">
        <v>55</v>
      </c>
      <c r="G20" s="3">
        <v>41943</v>
      </c>
      <c r="H20" s="4">
        <v>1728.4</v>
      </c>
      <c r="I20" s="4">
        <v>928</v>
      </c>
      <c r="J20" s="19">
        <f t="shared" si="0"/>
        <v>2656.4</v>
      </c>
      <c r="K20" s="16"/>
    </row>
    <row r="21" spans="1:11" ht="12.75" customHeight="1">
      <c r="A21" s="11">
        <v>16</v>
      </c>
      <c r="B21" s="12" t="s">
        <v>26</v>
      </c>
      <c r="C21" s="12" t="s">
        <v>27</v>
      </c>
      <c r="D21" s="12" t="s">
        <v>66</v>
      </c>
      <c r="E21" s="12" t="s">
        <v>98</v>
      </c>
      <c r="F21" s="2">
        <v>13</v>
      </c>
      <c r="G21" s="3">
        <v>41943</v>
      </c>
      <c r="H21" s="4">
        <v>1221.8</v>
      </c>
      <c r="I21" s="4">
        <v>656</v>
      </c>
      <c r="J21" s="19">
        <f t="shared" si="0"/>
        <v>1877.8</v>
      </c>
      <c r="K21" s="16"/>
    </row>
    <row r="22" spans="1:11" ht="12.75" customHeight="1">
      <c r="A22" s="11">
        <v>17</v>
      </c>
      <c r="B22" s="12" t="s">
        <v>28</v>
      </c>
      <c r="C22" s="12" t="s">
        <v>125</v>
      </c>
      <c r="D22" s="12" t="s">
        <v>88</v>
      </c>
      <c r="E22" s="12" t="s">
        <v>116</v>
      </c>
      <c r="F22" s="2">
        <v>10</v>
      </c>
      <c r="G22" s="3">
        <v>41943</v>
      </c>
      <c r="H22" s="4">
        <v>1547.44</v>
      </c>
      <c r="I22" s="4">
        <v>736</v>
      </c>
      <c r="J22" s="19">
        <f t="shared" si="0"/>
        <v>2283.44</v>
      </c>
      <c r="K22" s="16"/>
    </row>
    <row r="23" spans="1:11" ht="12.75" customHeight="1">
      <c r="A23" s="11">
        <v>18</v>
      </c>
      <c r="B23" s="12" t="s">
        <v>29</v>
      </c>
      <c r="C23" s="12" t="s">
        <v>30</v>
      </c>
      <c r="D23" s="12" t="s">
        <v>70</v>
      </c>
      <c r="E23" s="12" t="s">
        <v>102</v>
      </c>
      <c r="F23" s="2">
        <v>13</v>
      </c>
      <c r="G23" s="3">
        <v>41943</v>
      </c>
      <c r="H23" s="4">
        <v>1547.44</v>
      </c>
      <c r="I23" s="4">
        <v>736</v>
      </c>
      <c r="J23" s="19">
        <f t="shared" si="0"/>
        <v>2283.44</v>
      </c>
      <c r="K23" s="16"/>
    </row>
    <row r="24" spans="1:11" ht="12.75" customHeight="1">
      <c r="A24" s="11">
        <v>19</v>
      </c>
      <c r="B24" s="12" t="s">
        <v>31</v>
      </c>
      <c r="C24" s="12" t="s">
        <v>32</v>
      </c>
      <c r="D24" s="12" t="s">
        <v>32</v>
      </c>
      <c r="E24" s="12" t="s">
        <v>105</v>
      </c>
      <c r="F24" s="2">
        <v>65</v>
      </c>
      <c r="G24" s="3">
        <v>41943</v>
      </c>
      <c r="H24" s="4">
        <v>1728.4</v>
      </c>
      <c r="I24" s="4">
        <v>928</v>
      </c>
      <c r="J24" s="19">
        <f t="shared" si="0"/>
        <v>2656.4</v>
      </c>
      <c r="K24" s="16"/>
    </row>
    <row r="25" spans="1:11" ht="12.75" customHeight="1">
      <c r="A25" s="11">
        <v>20</v>
      </c>
      <c r="B25" s="12" t="s">
        <v>33</v>
      </c>
      <c r="C25" s="12" t="s">
        <v>34</v>
      </c>
      <c r="D25" s="12" t="s">
        <v>34</v>
      </c>
      <c r="E25" s="12" t="s">
        <v>111</v>
      </c>
      <c r="F25" s="2">
        <v>10</v>
      </c>
      <c r="G25" s="3">
        <v>41943</v>
      </c>
      <c r="H25" s="4">
        <v>1728.4</v>
      </c>
      <c r="I25" s="4">
        <v>928</v>
      </c>
      <c r="J25" s="19">
        <f t="shared" si="0"/>
        <v>2656.4</v>
      </c>
      <c r="K25" s="16"/>
    </row>
    <row r="26" spans="1:11" ht="12.75" customHeight="1">
      <c r="A26" s="11">
        <v>21</v>
      </c>
      <c r="B26" s="12" t="s">
        <v>35</v>
      </c>
      <c r="C26" s="12" t="s">
        <v>36</v>
      </c>
      <c r="D26" s="12" t="s">
        <v>36</v>
      </c>
      <c r="E26" s="12" t="s">
        <v>92</v>
      </c>
      <c r="F26" s="2">
        <v>9</v>
      </c>
      <c r="G26" s="3">
        <v>41943</v>
      </c>
      <c r="H26" s="4">
        <v>1624.1</v>
      </c>
      <c r="I26" s="4">
        <v>872</v>
      </c>
      <c r="J26" s="19">
        <f t="shared" si="0"/>
        <v>2496.1</v>
      </c>
      <c r="K26" s="16"/>
    </row>
    <row r="27" spans="1:11" ht="12.75" customHeight="1">
      <c r="A27" s="11">
        <v>22</v>
      </c>
      <c r="B27" s="12" t="s">
        <v>35</v>
      </c>
      <c r="C27" s="12"/>
      <c r="D27" s="12" t="s">
        <v>61</v>
      </c>
      <c r="E27" s="12" t="s">
        <v>92</v>
      </c>
      <c r="F27" s="2">
        <v>10</v>
      </c>
      <c r="G27" s="3">
        <v>41943</v>
      </c>
      <c r="H27" s="4">
        <v>1475.1</v>
      </c>
      <c r="I27" s="4">
        <v>792</v>
      </c>
      <c r="J27" s="19">
        <f t="shared" si="0"/>
        <v>2267.1</v>
      </c>
      <c r="K27" s="16"/>
    </row>
    <row r="28" spans="1:11" ht="12.75" customHeight="1">
      <c r="A28" s="11">
        <v>23</v>
      </c>
      <c r="B28" s="12" t="s">
        <v>124</v>
      </c>
      <c r="C28" s="12" t="s">
        <v>37</v>
      </c>
      <c r="D28" s="12" t="s">
        <v>37</v>
      </c>
      <c r="E28" s="12" t="s">
        <v>113</v>
      </c>
      <c r="F28" s="2">
        <v>8</v>
      </c>
      <c r="G28" s="3">
        <v>41943</v>
      </c>
      <c r="H28" s="4">
        <v>1113.6</v>
      </c>
      <c r="I28" s="4">
        <v>464</v>
      </c>
      <c r="J28" s="19">
        <f t="shared" si="0"/>
        <v>1577.6</v>
      </c>
      <c r="K28" s="16"/>
    </row>
    <row r="29" spans="1:11" ht="12.75" customHeight="1">
      <c r="A29" s="11">
        <v>24</v>
      </c>
      <c r="B29" s="12" t="s">
        <v>38</v>
      </c>
      <c r="C29" s="12" t="s">
        <v>39</v>
      </c>
      <c r="D29" s="12" t="s">
        <v>39</v>
      </c>
      <c r="E29" s="12" t="s">
        <v>103</v>
      </c>
      <c r="F29" s="2">
        <v>95</v>
      </c>
      <c r="G29" s="3">
        <v>41943</v>
      </c>
      <c r="H29" s="4">
        <v>1728.4</v>
      </c>
      <c r="I29" s="4">
        <v>928</v>
      </c>
      <c r="J29" s="19">
        <f t="shared" si="0"/>
        <v>2656.4</v>
      </c>
      <c r="K29" s="16"/>
    </row>
    <row r="30" spans="1:11" ht="12.75" customHeight="1">
      <c r="A30" s="11">
        <v>25</v>
      </c>
      <c r="B30" s="12" t="s">
        <v>40</v>
      </c>
      <c r="C30" s="12" t="s">
        <v>41</v>
      </c>
      <c r="D30" s="12" t="s">
        <v>65</v>
      </c>
      <c r="E30" s="12" t="s">
        <v>97</v>
      </c>
      <c r="F30" s="2">
        <v>44</v>
      </c>
      <c r="G30" s="3">
        <v>41943</v>
      </c>
      <c r="H30" s="4">
        <v>1624.1</v>
      </c>
      <c r="I30" s="4">
        <v>872</v>
      </c>
      <c r="J30" s="19">
        <f aca="true" t="shared" si="1" ref="J30:J50">H30+I30</f>
        <v>2496.1</v>
      </c>
      <c r="K30" s="16"/>
    </row>
    <row r="31" spans="1:11" ht="12.75" customHeight="1">
      <c r="A31" s="11">
        <v>26</v>
      </c>
      <c r="B31" s="12" t="s">
        <v>8</v>
      </c>
      <c r="C31" s="12" t="s">
        <v>9</v>
      </c>
      <c r="D31" s="12" t="s">
        <v>9</v>
      </c>
      <c r="E31" s="12" t="s">
        <v>110</v>
      </c>
      <c r="F31" s="2">
        <v>19</v>
      </c>
      <c r="G31" s="3">
        <v>41943</v>
      </c>
      <c r="H31" s="4">
        <v>3380.82</v>
      </c>
      <c r="I31" s="4">
        <v>1608</v>
      </c>
      <c r="J31" s="19">
        <f aca="true" t="shared" si="2" ref="J31:J36">H31+I31</f>
        <v>4988.82</v>
      </c>
      <c r="K31" s="16"/>
    </row>
    <row r="32" spans="1:11" ht="12.75" customHeight="1">
      <c r="A32" s="11">
        <v>27</v>
      </c>
      <c r="B32" s="12" t="s">
        <v>8</v>
      </c>
      <c r="C32" s="12"/>
      <c r="D32" s="12" t="s">
        <v>75</v>
      </c>
      <c r="E32" s="12" t="s">
        <v>110</v>
      </c>
      <c r="F32" s="2">
        <v>21</v>
      </c>
      <c r="G32" s="3">
        <v>41943</v>
      </c>
      <c r="H32" s="4">
        <v>1981.7</v>
      </c>
      <c r="I32" s="4">
        <v>1064</v>
      </c>
      <c r="J32" s="19">
        <f t="shared" si="2"/>
        <v>3045.7</v>
      </c>
      <c r="K32" s="16"/>
    </row>
    <row r="33" spans="1:11" ht="12.75" customHeight="1">
      <c r="A33" s="11">
        <v>28</v>
      </c>
      <c r="B33" s="12" t="s">
        <v>8</v>
      </c>
      <c r="C33" s="12"/>
      <c r="D33" s="12" t="s">
        <v>83</v>
      </c>
      <c r="E33" s="12" t="s">
        <v>110</v>
      </c>
      <c r="F33" s="2">
        <v>20</v>
      </c>
      <c r="G33" s="3">
        <v>41943</v>
      </c>
      <c r="H33" s="4">
        <v>610.9</v>
      </c>
      <c r="I33" s="4">
        <v>328</v>
      </c>
      <c r="J33" s="19">
        <f t="shared" si="2"/>
        <v>938.9</v>
      </c>
      <c r="K33" s="16"/>
    </row>
    <row r="34" spans="1:11" ht="12.75" customHeight="1">
      <c r="A34" s="11">
        <v>29</v>
      </c>
      <c r="B34" s="12" t="s">
        <v>8</v>
      </c>
      <c r="C34" s="12"/>
      <c r="D34" s="12" t="s">
        <v>73</v>
      </c>
      <c r="E34" s="12" t="s">
        <v>110</v>
      </c>
      <c r="F34" s="2">
        <v>16</v>
      </c>
      <c r="G34" s="3">
        <v>41943</v>
      </c>
      <c r="H34" s="4">
        <v>1728.4</v>
      </c>
      <c r="I34" s="4">
        <v>928</v>
      </c>
      <c r="J34" s="19">
        <f t="shared" si="2"/>
        <v>2656.4</v>
      </c>
      <c r="K34" s="16"/>
    </row>
    <row r="35" spans="1:11" ht="12.75" customHeight="1">
      <c r="A35" s="11">
        <v>30</v>
      </c>
      <c r="B35" s="12" t="s">
        <v>10</v>
      </c>
      <c r="C35" s="12" t="s">
        <v>11</v>
      </c>
      <c r="D35" s="12" t="s">
        <v>91</v>
      </c>
      <c r="E35" s="12" t="s">
        <v>120</v>
      </c>
      <c r="F35" s="2">
        <v>7</v>
      </c>
      <c r="G35" s="3">
        <v>41943</v>
      </c>
      <c r="H35" s="4">
        <v>864.2</v>
      </c>
      <c r="I35" s="4">
        <v>464</v>
      </c>
      <c r="J35" s="19">
        <f t="shared" si="2"/>
        <v>1328.2</v>
      </c>
      <c r="K35" s="16"/>
    </row>
    <row r="36" spans="1:11" ht="12.75" customHeight="1">
      <c r="A36" s="11">
        <v>31</v>
      </c>
      <c r="B36" s="12" t="s">
        <v>12</v>
      </c>
      <c r="C36" s="12" t="s">
        <v>13</v>
      </c>
      <c r="D36" s="12" t="s">
        <v>90</v>
      </c>
      <c r="E36" s="12" t="s">
        <v>119</v>
      </c>
      <c r="F36" s="2">
        <v>30</v>
      </c>
      <c r="G36" s="3">
        <v>41943</v>
      </c>
      <c r="H36" s="4">
        <v>253.3</v>
      </c>
      <c r="I36" s="4">
        <v>136</v>
      </c>
      <c r="J36" s="19">
        <f t="shared" si="2"/>
        <v>389.3</v>
      </c>
      <c r="K36" s="16"/>
    </row>
    <row r="37" spans="1:11" ht="12.75" customHeight="1">
      <c r="A37" s="11">
        <v>32</v>
      </c>
      <c r="B37" s="12" t="s">
        <v>14</v>
      </c>
      <c r="C37" s="12" t="s">
        <v>15</v>
      </c>
      <c r="D37" s="12" t="s">
        <v>72</v>
      </c>
      <c r="E37" s="12" t="s">
        <v>106</v>
      </c>
      <c r="F37" s="2">
        <v>69</v>
      </c>
      <c r="G37" s="3">
        <v>41943</v>
      </c>
      <c r="H37" s="4">
        <v>1261.5</v>
      </c>
      <c r="I37" s="4">
        <v>600</v>
      </c>
      <c r="J37" s="19">
        <f t="shared" si="1"/>
        <v>1861.5</v>
      </c>
      <c r="K37" s="16"/>
    </row>
    <row r="38" spans="1:11" ht="12.75" customHeight="1">
      <c r="A38" s="11">
        <v>33</v>
      </c>
      <c r="B38" s="12" t="s">
        <v>14</v>
      </c>
      <c r="C38" s="12"/>
      <c r="D38" s="12" t="s">
        <v>73</v>
      </c>
      <c r="E38" s="12" t="s">
        <v>106</v>
      </c>
      <c r="F38" s="2">
        <v>70</v>
      </c>
      <c r="G38" s="3">
        <v>41943</v>
      </c>
      <c r="H38" s="4">
        <v>1370.8</v>
      </c>
      <c r="I38" s="4">
        <v>736</v>
      </c>
      <c r="J38" s="19">
        <f t="shared" si="1"/>
        <v>2106.8</v>
      </c>
      <c r="K38" s="16"/>
    </row>
    <row r="39" spans="1:11" ht="12.75" customHeight="1">
      <c r="A39" s="11">
        <v>34</v>
      </c>
      <c r="B39" s="12" t="s">
        <v>14</v>
      </c>
      <c r="C39" s="12"/>
      <c r="D39" s="12" t="s">
        <v>74</v>
      </c>
      <c r="E39" s="12" t="s">
        <v>106</v>
      </c>
      <c r="F39" s="2">
        <v>74</v>
      </c>
      <c r="G39" s="3">
        <v>41943</v>
      </c>
      <c r="H39" s="4">
        <v>1370.8</v>
      </c>
      <c r="I39" s="4">
        <v>736</v>
      </c>
      <c r="J39" s="19">
        <f t="shared" si="1"/>
        <v>2106.8</v>
      </c>
      <c r="K39" s="16"/>
    </row>
    <row r="40" spans="1:11" ht="12.75" customHeight="1">
      <c r="A40" s="11">
        <v>35</v>
      </c>
      <c r="B40" s="12" t="s">
        <v>14</v>
      </c>
      <c r="C40" s="12"/>
      <c r="D40" s="12" t="s">
        <v>75</v>
      </c>
      <c r="E40" s="12" t="s">
        <v>106</v>
      </c>
      <c r="F40" s="2">
        <v>71</v>
      </c>
      <c r="G40" s="3">
        <v>41943</v>
      </c>
      <c r="H40" s="4">
        <v>1013.2</v>
      </c>
      <c r="I40" s="4">
        <v>544</v>
      </c>
      <c r="J40" s="19">
        <f t="shared" si="1"/>
        <v>1557.2</v>
      </c>
      <c r="K40" s="16"/>
    </row>
    <row r="41" spans="1:11" ht="12.75" customHeight="1">
      <c r="A41" s="11">
        <v>36</v>
      </c>
      <c r="B41" s="12" t="s">
        <v>14</v>
      </c>
      <c r="C41" s="12"/>
      <c r="D41" s="12" t="s">
        <v>76</v>
      </c>
      <c r="E41" s="12" t="s">
        <v>106</v>
      </c>
      <c r="F41" s="2">
        <v>73</v>
      </c>
      <c r="G41" s="3">
        <v>41943</v>
      </c>
      <c r="H41" s="4">
        <v>1117.5</v>
      </c>
      <c r="I41" s="4">
        <v>600</v>
      </c>
      <c r="J41" s="19">
        <f t="shared" si="1"/>
        <v>1717.5</v>
      </c>
      <c r="K41" s="16"/>
    </row>
    <row r="42" spans="1:11" ht="12.75" customHeight="1">
      <c r="A42" s="11">
        <v>37</v>
      </c>
      <c r="B42" s="12" t="s">
        <v>14</v>
      </c>
      <c r="C42" s="12"/>
      <c r="D42" s="12" t="s">
        <v>77</v>
      </c>
      <c r="E42" s="12" t="s">
        <v>106</v>
      </c>
      <c r="F42" s="2">
        <v>75</v>
      </c>
      <c r="G42" s="3">
        <v>41943</v>
      </c>
      <c r="H42" s="4">
        <v>1326.1</v>
      </c>
      <c r="I42" s="4">
        <v>712</v>
      </c>
      <c r="J42" s="19">
        <f t="shared" si="1"/>
        <v>2038.1</v>
      </c>
      <c r="K42" s="16"/>
    </row>
    <row r="43" spans="1:11" ht="12.75" customHeight="1">
      <c r="A43" s="11">
        <v>38</v>
      </c>
      <c r="B43" s="12" t="s">
        <v>14</v>
      </c>
      <c r="C43" s="12"/>
      <c r="D43" s="12" t="s">
        <v>78</v>
      </c>
      <c r="E43" s="12" t="s">
        <v>106</v>
      </c>
      <c r="F43" s="2">
        <v>72</v>
      </c>
      <c r="G43" s="3">
        <v>41943</v>
      </c>
      <c r="H43" s="4">
        <v>1117.5</v>
      </c>
      <c r="I43" s="4">
        <v>600</v>
      </c>
      <c r="J43" s="19">
        <f t="shared" si="1"/>
        <v>1717.5</v>
      </c>
      <c r="K43" s="16"/>
    </row>
    <row r="44" spans="1:11" ht="12.75" customHeight="1">
      <c r="A44" s="11">
        <v>39</v>
      </c>
      <c r="B44" s="12" t="s">
        <v>16</v>
      </c>
      <c r="C44" s="6" t="s">
        <v>17</v>
      </c>
      <c r="D44" s="12" t="s">
        <v>79</v>
      </c>
      <c r="E44" s="12" t="s">
        <v>107</v>
      </c>
      <c r="F44" s="2">
        <v>82</v>
      </c>
      <c r="G44" s="3">
        <v>41943</v>
      </c>
      <c r="H44" s="4">
        <v>857.82</v>
      </c>
      <c r="I44" s="4">
        <v>408</v>
      </c>
      <c r="J44" s="19">
        <f t="shared" si="1"/>
        <v>1265.8200000000002</v>
      </c>
      <c r="K44" s="16"/>
    </row>
    <row r="45" spans="1:11" ht="12.75" customHeight="1">
      <c r="A45" s="11">
        <v>40</v>
      </c>
      <c r="B45" s="12" t="s">
        <v>16</v>
      </c>
      <c r="C45" s="6"/>
      <c r="D45" s="12" t="s">
        <v>80</v>
      </c>
      <c r="E45" s="12" t="s">
        <v>107</v>
      </c>
      <c r="F45" s="2">
        <v>81</v>
      </c>
      <c r="G45" s="3">
        <v>41943</v>
      </c>
      <c r="H45" s="4">
        <v>864.2</v>
      </c>
      <c r="I45" s="4">
        <v>464</v>
      </c>
      <c r="J45" s="19">
        <f t="shared" si="1"/>
        <v>1328.2</v>
      </c>
      <c r="K45" s="16"/>
    </row>
    <row r="46" spans="1:11" ht="12.75" customHeight="1">
      <c r="A46" s="11">
        <v>41</v>
      </c>
      <c r="B46" s="12" t="s">
        <v>16</v>
      </c>
      <c r="C46" s="6"/>
      <c r="D46" s="12" t="s">
        <v>81</v>
      </c>
      <c r="E46" s="12" t="s">
        <v>107</v>
      </c>
      <c r="F46" s="2">
        <v>77</v>
      </c>
      <c r="G46" s="3">
        <v>41943</v>
      </c>
      <c r="H46" s="4">
        <v>1475.1</v>
      </c>
      <c r="I46" s="4">
        <v>792</v>
      </c>
      <c r="J46" s="19">
        <f t="shared" si="1"/>
        <v>2267.1</v>
      </c>
      <c r="K46" s="16"/>
    </row>
    <row r="47" spans="1:11" ht="12.75" customHeight="1">
      <c r="A47" s="11">
        <v>42</v>
      </c>
      <c r="B47" s="12" t="s">
        <v>16</v>
      </c>
      <c r="C47" s="6"/>
      <c r="D47" s="12" t="s">
        <v>82</v>
      </c>
      <c r="E47" s="12" t="s">
        <v>107</v>
      </c>
      <c r="F47" s="2">
        <v>78</v>
      </c>
      <c r="G47" s="3">
        <v>41943</v>
      </c>
      <c r="H47" s="4">
        <v>610.9</v>
      </c>
      <c r="I47" s="4">
        <v>328</v>
      </c>
      <c r="J47" s="19">
        <f t="shared" si="1"/>
        <v>938.9</v>
      </c>
      <c r="K47" s="16"/>
    </row>
    <row r="48" spans="1:11" ht="12.75" customHeight="1">
      <c r="A48" s="11">
        <v>43</v>
      </c>
      <c r="B48" s="12" t="s">
        <v>16</v>
      </c>
      <c r="C48" s="6"/>
      <c r="D48" s="12" t="s">
        <v>83</v>
      </c>
      <c r="E48" s="12" t="s">
        <v>107</v>
      </c>
      <c r="F48" s="2">
        <v>76</v>
      </c>
      <c r="G48" s="3">
        <v>41943</v>
      </c>
      <c r="H48" s="4">
        <v>759.9</v>
      </c>
      <c r="I48" s="4">
        <v>408</v>
      </c>
      <c r="J48" s="19">
        <f t="shared" si="1"/>
        <v>1167.9</v>
      </c>
      <c r="K48" s="16"/>
    </row>
    <row r="49" spans="1:11" ht="12.75" customHeight="1">
      <c r="A49" s="11">
        <v>44</v>
      </c>
      <c r="B49" s="12" t="s">
        <v>16</v>
      </c>
      <c r="C49" s="6"/>
      <c r="D49" s="12" t="s">
        <v>84</v>
      </c>
      <c r="E49" s="12" t="s">
        <v>107</v>
      </c>
      <c r="F49" s="2">
        <v>80</v>
      </c>
      <c r="G49" s="3">
        <v>41943</v>
      </c>
      <c r="H49" s="4">
        <v>1117.5</v>
      </c>
      <c r="I49" s="4">
        <v>600</v>
      </c>
      <c r="J49" s="19">
        <f t="shared" si="1"/>
        <v>1717.5</v>
      </c>
      <c r="K49" s="16"/>
    </row>
    <row r="50" spans="1:11" ht="12.75" customHeight="1" thickBot="1">
      <c r="A50" s="20">
        <v>45</v>
      </c>
      <c r="B50" s="21" t="s">
        <v>16</v>
      </c>
      <c r="C50" s="22"/>
      <c r="D50" s="21" t="s">
        <v>85</v>
      </c>
      <c r="E50" s="21" t="s">
        <v>107</v>
      </c>
      <c r="F50" s="23">
        <v>79</v>
      </c>
      <c r="G50" s="24">
        <v>41943</v>
      </c>
      <c r="H50" s="25">
        <v>506.6</v>
      </c>
      <c r="I50" s="25">
        <v>272</v>
      </c>
      <c r="J50" s="26">
        <f t="shared" si="1"/>
        <v>778.6</v>
      </c>
      <c r="K50" s="16"/>
    </row>
    <row r="51" ht="12.75">
      <c r="A51" s="18"/>
    </row>
    <row r="67" ht="12.75">
      <c r="K67" s="17"/>
    </row>
  </sheetData>
  <mergeCells count="9">
    <mergeCell ref="J4:J5"/>
    <mergeCell ref="D4:D5"/>
    <mergeCell ref="A4:A5"/>
    <mergeCell ref="H4:I4"/>
    <mergeCell ref="B4:B5"/>
    <mergeCell ref="C4:C5"/>
    <mergeCell ref="E4:E5"/>
    <mergeCell ref="F4:F5"/>
    <mergeCell ref="G4:G5"/>
  </mergeCells>
  <printOptions/>
  <pageMargins left="0.28" right="0.14" top="0.52" bottom="0.54" header="0.5" footer="0.5"/>
  <pageSetup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casot</dc:creator>
  <cp:keywords/>
  <dc:description/>
  <cp:lastModifiedBy>vali</cp:lastModifiedBy>
  <cp:lastPrinted>2014-11-27T13:57:37Z</cp:lastPrinted>
  <dcterms:created xsi:type="dcterms:W3CDTF">2014-11-26T06:25:42Z</dcterms:created>
  <dcterms:modified xsi:type="dcterms:W3CDTF">2015-08-31T07:05:02Z</dcterms:modified>
  <cp:category/>
  <cp:version/>
  <cp:contentType/>
  <cp:contentStatus/>
</cp:coreProperties>
</file>