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385" activeTab="0"/>
  </bookViews>
  <sheets>
    <sheet name="sporuri MF  cu 01.06.2017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<sst xmlns="http://schemas.openxmlformats.org/spreadsheetml/2006/main" count="46" uniqueCount="34">
  <si>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CMI DR.JIANU MADALINA</t>
  </si>
  <si>
    <t>JIANU MADALINA</t>
  </si>
  <si>
    <t>VALEA MARE</t>
  </si>
  <si>
    <t>CMI DR.POPA CATALINA</t>
  </si>
  <si>
    <t>POPA CATALINA</t>
  </si>
  <si>
    <t>LOCALITATE</t>
  </si>
  <si>
    <t>LOC_CAB</t>
  </si>
  <si>
    <t>Mediu (urban/ rural)*)</t>
  </si>
  <si>
    <t>Total punctaj</t>
  </si>
  <si>
    <t>Procent de majorare (%)</t>
  </si>
  <si>
    <t>Furnizor (denumire)</t>
  </si>
  <si>
    <t xml:space="preserve">Nume medic </t>
  </si>
  <si>
    <t>% total de majorare acordat</t>
  </si>
  <si>
    <t xml:space="preserve">numar puncte acordat   CABINETELOR MEDICALE /PUNCTELOR DE LUCRU ALE CAB. MED. DIN ASISTENTA MEDICALA PRIMARA,    conform criteriilor din Ordin nr. 391/2015 </t>
  </si>
  <si>
    <t>ANEXA 2</t>
  </si>
  <si>
    <t>Nr. contr.</t>
  </si>
  <si>
    <t>CAS OLT</t>
  </si>
  <si>
    <t>I 1.a  (distanta dintre punctele extreme ale localitatii)</t>
  </si>
  <si>
    <t>I 1.b (deplasarea la domiciliul beneficiarilor de servicii)</t>
  </si>
  <si>
    <t>I 1.c (dispersia popultiei din zona in care se desfasoara activitatea)</t>
  </si>
  <si>
    <t>I 2 (Distanta rutiera dintre loc. Unde se afla cab. Si cea mai apropiata (UPU/CPU))</t>
  </si>
  <si>
    <t>I 3          (Nr. redus de persoane asigurate)</t>
  </si>
  <si>
    <t>I 5              ( zone  deficitare din pct. De vedere al prezentei medicului de familie)</t>
  </si>
  <si>
    <t>I 1.c (dispersia populatiei din zona in care se desfasoara activitatea)</t>
  </si>
  <si>
    <t>STABILITE DE COMISIA DE ASISTENTA MEDICALA PRIMARA</t>
  </si>
  <si>
    <t>ec Sorina OANCEA</t>
  </si>
  <si>
    <t>ec.Valentina Coman</t>
  </si>
  <si>
    <t>dr:Victorita DIACONESCU</t>
  </si>
  <si>
    <t>dr.Gratiela BROBOANA</t>
  </si>
  <si>
    <t xml:space="preserve">                                    dr. Mihai UNGUREANU</t>
  </si>
  <si>
    <t>COMISIA PENTRU ASISTENTA MEDICALA PRIMARA</t>
  </si>
  <si>
    <t>dr. Viorel RADULESCU</t>
  </si>
  <si>
    <t>SITUATIA PRIVIND ACORDAREA SPORURILOR PENTRU CONDITII DEOSEBITE ÎN ANUL 2017  CONFORM ORDINULUI MS/CNAS NR. 391/187/2015</t>
  </si>
  <si>
    <t xml:space="preserve">numar puncte acordat   CABINETELOR MEDICALE /PUNCTELOR DE LUCRU ALE CAB. MED. DIN ASISTENTA MEDICALA PRIMARA,    conform criteriilor din Ordin nr. 391/187/2015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</si>
</sst>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25" borderId="0" xfId="0" applyFont="1" applyFill="1" applyAlignment="1">
      <alignment/>
    </xf>
    <xf numFmtId="0" fontId="2" fillId="0" borderId="10" xfId="55" applyFont="1" applyFill="1" applyBorder="1" applyAlignment="1">
      <alignment horizontal="right" wrapText="1"/>
      <protection/>
    </xf>
    <xf numFmtId="0" fontId="2" fillId="26" borderId="10" xfId="55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3" fillId="27" borderId="11" xfId="55" applyFont="1" applyFill="1" applyBorder="1" applyAlignment="1">
      <alignment horizontal="center" vertical="center" wrapText="1"/>
      <protection/>
    </xf>
    <xf numFmtId="0" fontId="3" fillId="27" borderId="11" xfId="55" applyFont="1" applyFill="1" applyBorder="1" applyAlignment="1">
      <alignment horizontal="center" vertical="center"/>
      <protection/>
    </xf>
    <xf numFmtId="0" fontId="3" fillId="27" borderId="10" xfId="55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center" vertical="center" wrapText="1"/>
    </xf>
    <xf numFmtId="0" fontId="2" fillId="0" borderId="12" xfId="55" applyFont="1" applyFill="1" applyBorder="1" applyAlignment="1">
      <alignment wrapText="1"/>
      <protection/>
    </xf>
    <xf numFmtId="0" fontId="2" fillId="26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wrapText="1"/>
      <protection/>
    </xf>
    <xf numFmtId="0" fontId="2" fillId="25" borderId="10" xfId="55" applyFont="1" applyFill="1" applyBorder="1" applyAlignment="1">
      <alignment horizontal="right" wrapText="1"/>
      <protection/>
    </xf>
    <xf numFmtId="0" fontId="2" fillId="25" borderId="13" xfId="55" applyFont="1" applyFill="1" applyBorder="1" applyAlignment="1">
      <alignment horizontal="right" wrapText="1"/>
      <protection/>
    </xf>
    <xf numFmtId="0" fontId="2" fillId="0" borderId="13" xfId="55" applyFont="1" applyFill="1" applyBorder="1" applyAlignment="1">
      <alignment horizontal="right" wrapText="1"/>
      <protection/>
    </xf>
    <xf numFmtId="0" fontId="2" fillId="0" borderId="0" xfId="55" applyFont="1" applyFill="1" applyBorder="1" applyAlignment="1">
      <alignment horizontal="right" wrapText="1"/>
      <protection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55" applyFont="1" applyFill="1" applyBorder="1" applyAlignment="1">
      <alignment wrapText="1"/>
      <protection/>
    </xf>
    <xf numFmtId="14" fontId="2" fillId="0" borderId="0" xfId="0" applyNumberFormat="1" applyFont="1" applyAlignment="1">
      <alignment/>
    </xf>
    <xf numFmtId="2" fontId="3" fillId="27" borderId="11" xfId="55" applyNumberFormat="1" applyFont="1" applyFill="1" applyBorder="1" applyAlignment="1">
      <alignment horizontal="center" vertical="center" wrapText="1"/>
      <protection/>
    </xf>
    <xf numFmtId="2" fontId="3" fillId="27" borderId="10" xfId="55" applyNumberFormat="1" applyFont="1" applyFill="1" applyBorder="1" applyAlignment="1">
      <alignment horizontal="center" vertical="center" wrapText="1"/>
      <protection/>
    </xf>
    <xf numFmtId="0" fontId="3" fillId="27" borderId="11" xfId="55" applyFont="1" applyFill="1" applyBorder="1" applyAlignment="1">
      <alignment horizontal="center" vertical="center" wrapText="1"/>
      <protection/>
    </xf>
    <xf numFmtId="0" fontId="3" fillId="27" borderId="10" xfId="55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8" borderId="15" xfId="55" applyFont="1" applyFill="1" applyBorder="1" applyAlignment="1">
      <alignment horizontal="center"/>
      <protection/>
    </xf>
    <xf numFmtId="0" fontId="0" fillId="28" borderId="16" xfId="55" applyFont="1" applyFill="1" applyBorder="1" applyAlignment="1">
      <alignment horizontal="center"/>
      <protection/>
    </xf>
    <xf numFmtId="0" fontId="0" fillId="28" borderId="17" xfId="55" applyFont="1" applyFill="1" applyBorder="1" applyAlignment="1">
      <alignment horizontal="center"/>
      <protection/>
    </xf>
    <xf numFmtId="0" fontId="3" fillId="27" borderId="18" xfId="55" applyFont="1" applyFill="1" applyBorder="1" applyAlignment="1">
      <alignment horizontal="center" vertical="center"/>
      <protection/>
    </xf>
    <xf numFmtId="0" fontId="3" fillId="27" borderId="19" xfId="55" applyFont="1" applyFill="1" applyBorder="1" applyAlignment="1">
      <alignment horizontal="center" vertical="center"/>
      <protection/>
    </xf>
    <xf numFmtId="0" fontId="3" fillId="27" borderId="20" xfId="55" applyFont="1" applyFill="1" applyBorder="1" applyAlignment="1">
      <alignment horizontal="center" vertical="center"/>
      <protection/>
    </xf>
    <xf numFmtId="0" fontId="3" fillId="27" borderId="11" xfId="55" applyFont="1" applyFill="1" applyBorder="1" applyAlignment="1">
      <alignment horizontal="center" vertical="center"/>
      <protection/>
    </xf>
    <xf numFmtId="0" fontId="3" fillId="27" borderId="10" xfId="55" applyFont="1" applyFill="1" applyBorder="1" applyAlignment="1">
      <alignment horizontal="center" vertical="center"/>
      <protection/>
    </xf>
    <xf numFmtId="0" fontId="3" fillId="24" borderId="2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19"/>
  <sheetViews>
    <sheetView tabSelected="1" workbookViewId="0" topLeftCell="B1">
      <pane ySplit="8" topLeftCell="BM9" activePane="bottomLeft" state="frozen"/>
      <selection pane="topLeft" activeCell="G127" sqref="G127"/>
      <selection pane="bottomLeft" activeCell="Q8" sqref="Q8"/>
    </sheetView>
  </sheetViews>
  <sheetFormatPr defaultColWidth="9.140625" defaultRowHeight="12.75"/>
  <cols>
    <col min="1" max="1" width="5.57421875" style="10" hidden="1" customWidth="1"/>
    <col min="2" max="2" width="34.421875" style="2" customWidth="1"/>
    <col min="3" max="3" width="25.00390625" style="1" customWidth="1"/>
    <col min="4" max="4" width="0.13671875" style="2" hidden="1" customWidth="1"/>
    <col min="5" max="5" width="11.8515625" style="2" customWidth="1"/>
    <col min="6" max="6" width="6.140625" style="2" customWidth="1"/>
    <col min="7" max="7" width="5.28125" style="2" customWidth="1"/>
    <col min="8" max="8" width="2.421875" style="2" hidden="1" customWidth="1"/>
    <col min="9" max="9" width="2.8515625" style="2" hidden="1" customWidth="1"/>
    <col min="10" max="10" width="2.57421875" style="1" hidden="1" customWidth="1"/>
    <col min="11" max="11" width="2.7109375" style="1" hidden="1" customWidth="1"/>
    <col min="12" max="12" width="3.140625" style="1" hidden="1" customWidth="1"/>
    <col min="13" max="13" width="2.7109375" style="1" hidden="1" customWidth="1"/>
    <col min="14" max="14" width="3.421875" style="7" hidden="1" customWidth="1"/>
    <col min="15" max="15" width="2.8515625" style="2" hidden="1" customWidth="1"/>
    <col min="16" max="16" width="5.7109375" style="7" hidden="1" customWidth="1"/>
    <col min="17" max="17" width="7.57421875" style="2" customWidth="1"/>
    <col min="18" max="18" width="7.140625" style="2" customWidth="1"/>
    <col min="19" max="19" width="9.140625" style="1" customWidth="1"/>
    <col min="20" max="20" width="10.00390625" style="1" customWidth="1"/>
    <col min="21" max="21" width="7.140625" style="1" customWidth="1"/>
    <col min="22" max="22" width="9.7109375" style="1" customWidth="1"/>
    <col min="23" max="23" width="5.7109375" style="2" customWidth="1"/>
    <col min="24" max="24" width="0.13671875" style="2" hidden="1" customWidth="1"/>
    <col min="25" max="25" width="8.421875" style="2" customWidth="1"/>
    <col min="26" max="27" width="9.140625" style="10" customWidth="1"/>
    <col min="28" max="28" width="9.140625" style="28" customWidth="1"/>
    <col min="29" max="32" width="9.140625" style="29" customWidth="1"/>
    <col min="33" max="16384" width="9.140625" style="10" customWidth="1"/>
  </cols>
  <sheetData>
    <row r="1" spans="2:25" ht="12.75">
      <c r="B1" s="2" t="s">
        <v>16</v>
      </c>
      <c r="Y1" s="31">
        <v>42864</v>
      </c>
    </row>
    <row r="2" spans="2:21" ht="12.75" customHeight="1">
      <c r="B2" s="1"/>
      <c r="D2" s="1"/>
      <c r="E2" s="1"/>
      <c r="F2" s="1"/>
      <c r="G2" s="1"/>
      <c r="H2" s="1"/>
      <c r="I2" s="1"/>
      <c r="L2" s="1" t="s">
        <v>14</v>
      </c>
      <c r="Q2" s="1"/>
      <c r="R2" s="1"/>
      <c r="U2" s="1" t="s">
        <v>14</v>
      </c>
    </row>
    <row r="3" spans="2:25" ht="12.75" customHeight="1">
      <c r="B3" s="39" t="s">
        <v>32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2:25" ht="12.75">
      <c r="B4" s="40" t="s">
        <v>24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2:18" ht="13.5" thickBot="1">
      <c r="B5" s="1"/>
      <c r="D5" s="1"/>
      <c r="E5" s="1"/>
      <c r="F5" s="1"/>
      <c r="G5" s="1"/>
      <c r="H5" s="1"/>
      <c r="I5" s="1"/>
      <c r="Q5" s="1"/>
      <c r="R5" s="1"/>
    </row>
    <row r="6" spans="1:25" ht="35.25" customHeight="1">
      <c r="A6" s="42"/>
      <c r="B6" s="45" t="s">
        <v>10</v>
      </c>
      <c r="C6" s="34" t="s">
        <v>11</v>
      </c>
      <c r="D6" s="12" t="s">
        <v>5</v>
      </c>
      <c r="E6" s="48" t="s">
        <v>6</v>
      </c>
      <c r="F6" s="32" t="s">
        <v>15</v>
      </c>
      <c r="G6" s="34" t="s">
        <v>7</v>
      </c>
      <c r="H6" s="34" t="s">
        <v>13</v>
      </c>
      <c r="I6" s="34"/>
      <c r="J6" s="34"/>
      <c r="K6" s="34"/>
      <c r="L6" s="34"/>
      <c r="M6" s="34"/>
      <c r="N6" s="34"/>
      <c r="O6" s="11"/>
      <c r="P6" s="52" t="s">
        <v>12</v>
      </c>
      <c r="Q6" s="34" t="s">
        <v>33</v>
      </c>
      <c r="R6" s="34"/>
      <c r="S6" s="34"/>
      <c r="T6" s="34"/>
      <c r="U6" s="34"/>
      <c r="V6" s="34"/>
      <c r="W6" s="34"/>
      <c r="X6" s="11"/>
      <c r="Y6" s="50" t="s">
        <v>12</v>
      </c>
    </row>
    <row r="7" spans="1:25" ht="12.75" customHeight="1">
      <c r="A7" s="43"/>
      <c r="B7" s="46"/>
      <c r="C7" s="35"/>
      <c r="D7" s="14"/>
      <c r="E7" s="49"/>
      <c r="F7" s="33"/>
      <c r="G7" s="35"/>
      <c r="H7" s="35"/>
      <c r="I7" s="35"/>
      <c r="J7" s="35"/>
      <c r="K7" s="35"/>
      <c r="L7" s="35"/>
      <c r="M7" s="35"/>
      <c r="N7" s="35"/>
      <c r="O7" s="13"/>
      <c r="P7" s="53"/>
      <c r="Q7" s="35"/>
      <c r="R7" s="35"/>
      <c r="S7" s="35"/>
      <c r="T7" s="35"/>
      <c r="U7" s="35"/>
      <c r="V7" s="35"/>
      <c r="W7" s="35"/>
      <c r="X7" s="13"/>
      <c r="Y7" s="51"/>
    </row>
    <row r="8" spans="1:25" ht="143.25" customHeight="1">
      <c r="A8" s="44"/>
      <c r="B8" s="47"/>
      <c r="C8" s="35"/>
      <c r="D8" s="14"/>
      <c r="E8" s="49"/>
      <c r="F8" s="33"/>
      <c r="G8" s="35"/>
      <c r="H8" s="13" t="s">
        <v>17</v>
      </c>
      <c r="I8" s="13" t="s">
        <v>18</v>
      </c>
      <c r="J8" s="13" t="s">
        <v>19</v>
      </c>
      <c r="K8" s="13" t="s">
        <v>20</v>
      </c>
      <c r="L8" s="13" t="s">
        <v>21</v>
      </c>
      <c r="M8" s="13" t="s">
        <v>22</v>
      </c>
      <c r="N8" s="15" t="s">
        <v>8</v>
      </c>
      <c r="O8" s="3" t="s">
        <v>9</v>
      </c>
      <c r="P8" s="53"/>
      <c r="Q8" s="13" t="s">
        <v>17</v>
      </c>
      <c r="R8" s="13" t="s">
        <v>18</v>
      </c>
      <c r="S8" s="13" t="s">
        <v>23</v>
      </c>
      <c r="T8" s="13" t="s">
        <v>20</v>
      </c>
      <c r="U8" s="13" t="s">
        <v>21</v>
      </c>
      <c r="V8" s="13" t="s">
        <v>22</v>
      </c>
      <c r="W8" s="3" t="s">
        <v>8</v>
      </c>
      <c r="X8" s="3" t="s">
        <v>9</v>
      </c>
      <c r="Y8" s="51"/>
    </row>
    <row r="9" spans="1:30" ht="27" customHeight="1">
      <c r="A9" s="30"/>
      <c r="B9" s="16" t="s">
        <v>0</v>
      </c>
      <c r="C9" s="17" t="s">
        <v>1</v>
      </c>
      <c r="D9" s="18" t="s">
        <v>2</v>
      </c>
      <c r="E9" s="18" t="s">
        <v>2</v>
      </c>
      <c r="F9" s="8">
        <v>309</v>
      </c>
      <c r="G9" s="8"/>
      <c r="H9" s="8">
        <v>2</v>
      </c>
      <c r="I9" s="8">
        <v>0</v>
      </c>
      <c r="J9" s="9">
        <v>4</v>
      </c>
      <c r="K9" s="9">
        <v>0</v>
      </c>
      <c r="L9" s="9">
        <v>0</v>
      </c>
      <c r="M9" s="9">
        <v>0</v>
      </c>
      <c r="N9" s="19">
        <f>H9+I9+J9+K9+L9+M9</f>
        <v>6</v>
      </c>
      <c r="O9" s="8"/>
      <c r="P9" s="20">
        <v>5</v>
      </c>
      <c r="Q9" s="8">
        <v>2</v>
      </c>
      <c r="R9" s="8">
        <v>0</v>
      </c>
      <c r="S9" s="9">
        <v>4</v>
      </c>
      <c r="T9" s="9">
        <v>0</v>
      </c>
      <c r="U9" s="9">
        <v>0</v>
      </c>
      <c r="V9" s="9">
        <v>0</v>
      </c>
      <c r="W9" s="8">
        <f>SUM(Q9:V9)</f>
        <v>6</v>
      </c>
      <c r="X9" s="8"/>
      <c r="Y9" s="21">
        <v>5</v>
      </c>
      <c r="AD9" s="22"/>
    </row>
    <row r="10" spans="1:30" ht="27" customHeight="1">
      <c r="A10" s="30"/>
      <c r="B10" s="16" t="s">
        <v>3</v>
      </c>
      <c r="C10" s="17" t="s">
        <v>4</v>
      </c>
      <c r="D10" s="18" t="s">
        <v>2</v>
      </c>
      <c r="E10" s="18" t="s">
        <v>2</v>
      </c>
      <c r="F10" s="8">
        <v>319</v>
      </c>
      <c r="G10" s="8"/>
      <c r="H10" s="8">
        <v>2</v>
      </c>
      <c r="I10" s="8">
        <v>0</v>
      </c>
      <c r="J10" s="9">
        <v>4</v>
      </c>
      <c r="K10" s="9">
        <v>0</v>
      </c>
      <c r="L10" s="9">
        <v>0</v>
      </c>
      <c r="M10" s="9">
        <v>0</v>
      </c>
      <c r="N10" s="19">
        <f>H10+I10+J10+K10+L10+M10</f>
        <v>6</v>
      </c>
      <c r="O10" s="8"/>
      <c r="P10" s="20">
        <v>5</v>
      </c>
      <c r="Q10" s="8">
        <v>2</v>
      </c>
      <c r="R10" s="8">
        <v>0</v>
      </c>
      <c r="S10" s="9">
        <v>4</v>
      </c>
      <c r="T10" s="9">
        <v>0</v>
      </c>
      <c r="U10" s="9">
        <v>0</v>
      </c>
      <c r="V10" s="9">
        <v>0</v>
      </c>
      <c r="W10" s="8">
        <f>SUM(Q10:V10)</f>
        <v>6</v>
      </c>
      <c r="X10" s="8"/>
      <c r="Y10" s="21">
        <v>5</v>
      </c>
      <c r="AD10" s="22"/>
    </row>
    <row r="13" spans="2:21" ht="12.75">
      <c r="B13" s="41" t="s">
        <v>30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2:21" ht="12.75">
      <c r="B14" s="24"/>
      <c r="C14" s="37" t="s">
        <v>25</v>
      </c>
      <c r="D14" s="37"/>
      <c r="E14" s="37"/>
      <c r="F14" s="37"/>
      <c r="G14" s="37"/>
      <c r="H14" s="23"/>
      <c r="I14" s="23"/>
      <c r="J14" s="4"/>
      <c r="K14" s="23"/>
      <c r="L14" s="5"/>
      <c r="Q14" s="23"/>
      <c r="R14" s="24"/>
      <c r="S14" s="4"/>
      <c r="T14" s="23"/>
      <c r="U14" s="5"/>
    </row>
    <row r="15" spans="2:21" ht="12.75">
      <c r="B15" s="23"/>
      <c r="C15" s="37" t="s">
        <v>26</v>
      </c>
      <c r="D15" s="37"/>
      <c r="E15" s="37"/>
      <c r="F15" s="37"/>
      <c r="G15" s="37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3"/>
      <c r="S15" s="2"/>
      <c r="T15" s="23"/>
      <c r="U15" s="5"/>
    </row>
    <row r="16" spans="2:21" ht="12.75">
      <c r="B16" s="4"/>
      <c r="C16" s="37" t="s">
        <v>27</v>
      </c>
      <c r="D16" s="37"/>
      <c r="E16" s="37"/>
      <c r="F16" s="37"/>
      <c r="G16" s="37"/>
      <c r="H16" s="25"/>
      <c r="I16" s="25"/>
      <c r="J16" s="25"/>
      <c r="K16" s="25"/>
      <c r="L16" s="25"/>
      <c r="M16" s="25"/>
      <c r="N16" s="25"/>
      <c r="O16" s="25"/>
      <c r="P16" s="25"/>
      <c r="Q16" s="25"/>
      <c r="S16" s="2"/>
      <c r="U16" s="6"/>
    </row>
    <row r="17" spans="3:21" ht="12.75">
      <c r="C17" s="38" t="s">
        <v>28</v>
      </c>
      <c r="D17" s="38"/>
      <c r="E17" s="38"/>
      <c r="F17" s="38"/>
      <c r="G17" s="38"/>
      <c r="H17" s="1"/>
      <c r="I17" s="23"/>
      <c r="J17" s="2"/>
      <c r="K17" s="2"/>
      <c r="L17" s="6"/>
      <c r="Q17" s="1"/>
      <c r="R17" s="23"/>
      <c r="S17" s="2"/>
      <c r="T17" s="2"/>
      <c r="U17" s="6"/>
    </row>
    <row r="18" spans="3:7" ht="12.75">
      <c r="C18" s="36" t="s">
        <v>31</v>
      </c>
      <c r="D18" s="36"/>
      <c r="E18" s="36"/>
      <c r="F18" s="36"/>
      <c r="G18" s="36"/>
    </row>
    <row r="19" spans="3:7" ht="12.75">
      <c r="C19" s="26" t="s">
        <v>29</v>
      </c>
      <c r="D19" s="26"/>
      <c r="E19" s="26"/>
      <c r="F19" s="26"/>
      <c r="G19" s="27"/>
    </row>
  </sheetData>
  <sheetProtection/>
  <mergeCells count="18">
    <mergeCell ref="B3:Y3"/>
    <mergeCell ref="B4:Y4"/>
    <mergeCell ref="B13:U13"/>
    <mergeCell ref="A6:A8"/>
    <mergeCell ref="B6:B8"/>
    <mergeCell ref="C6:C8"/>
    <mergeCell ref="E6:E8"/>
    <mergeCell ref="Q6:W7"/>
    <mergeCell ref="Y6:Y8"/>
    <mergeCell ref="P6:P8"/>
    <mergeCell ref="F6:F8"/>
    <mergeCell ref="G6:G8"/>
    <mergeCell ref="H6:N7"/>
    <mergeCell ref="C18:G18"/>
    <mergeCell ref="C15:G15"/>
    <mergeCell ref="C16:G16"/>
    <mergeCell ref="C14:G14"/>
    <mergeCell ref="C17:G17"/>
  </mergeCells>
  <printOptions/>
  <pageMargins left="0.23" right="0" top="0.5905511811023623" bottom="0.5905511811023623" header="0.5118110236220472" footer="0.5118110236220472"/>
  <pageSetup horizontalDpi="600" verticalDpi="600" orientation="landscape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casot</dc:creator>
  <cp:keywords/>
  <dc:description/>
  <cp:lastModifiedBy>vali</cp:lastModifiedBy>
  <cp:lastPrinted>2017-05-09T09:01:02Z</cp:lastPrinted>
  <dcterms:created xsi:type="dcterms:W3CDTF">2015-04-14T14:37:25Z</dcterms:created>
  <dcterms:modified xsi:type="dcterms:W3CDTF">2017-05-15T11:42:42Z</dcterms:modified>
  <cp:category/>
  <cp:version/>
  <cp:contentType/>
  <cp:contentStatus/>
</cp:coreProperties>
</file>