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1A95A948-A7FB-4407-A502-A6FEA55C5FD5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NOV 2023 (2)" sheetId="21" r:id="rId1"/>
    <sheet name="DEC 2023 (1)" sheetId="22" r:id="rId2"/>
    <sheet name="COD DISP" sheetId="1" r:id="rId3"/>
    <sheet name="COD DISP 01072023" sheetId="16" r:id="rId4"/>
    <sheet name="DM- IAN 2024 SITE" sheetId="23" r:id="rId5"/>
    <sheet name="DM- FEB 2024 SITE" sheetId="25" r:id="rId6"/>
    <sheet name="DM- MAR 2024 SITE" sheetId="2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1" i="23" l="1"/>
  <c r="D161" i="23"/>
  <c r="E159" i="23"/>
  <c r="D159" i="23"/>
  <c r="E157" i="23"/>
  <c r="D157" i="23"/>
  <c r="E155" i="23"/>
  <c r="D155" i="23"/>
  <c r="E151" i="23"/>
  <c r="D151" i="23"/>
  <c r="E146" i="23"/>
  <c r="D146" i="23"/>
  <c r="E144" i="23"/>
  <c r="D144" i="23"/>
  <c r="E142" i="23"/>
  <c r="D142" i="23"/>
  <c r="E131" i="23"/>
  <c r="D131" i="23"/>
  <c r="E122" i="23"/>
  <c r="D122" i="23"/>
  <c r="G117" i="23"/>
  <c r="E117" i="23"/>
  <c r="D117" i="23"/>
  <c r="G115" i="23"/>
  <c r="E115" i="23"/>
  <c r="D115" i="23"/>
  <c r="G105" i="23"/>
  <c r="E105" i="23"/>
  <c r="D105" i="23"/>
  <c r="G103" i="23"/>
  <c r="E103" i="23"/>
  <c r="D103" i="23"/>
  <c r="G101" i="23"/>
  <c r="E101" i="23"/>
  <c r="D101" i="23"/>
  <c r="G98" i="23"/>
  <c r="E98" i="23"/>
  <c r="D98" i="23"/>
  <c r="G95" i="23"/>
  <c r="E95" i="23"/>
  <c r="D95" i="23"/>
  <c r="G90" i="23"/>
  <c r="E90" i="23"/>
  <c r="D90" i="23"/>
  <c r="G83" i="23"/>
  <c r="E83" i="23"/>
  <c r="D83" i="23"/>
  <c r="G78" i="23"/>
  <c r="E78" i="23"/>
  <c r="D78" i="23"/>
  <c r="G61" i="23"/>
  <c r="E61" i="23"/>
  <c r="D61" i="23"/>
  <c r="G58" i="23"/>
  <c r="E58" i="23"/>
  <c r="D58" i="23"/>
  <c r="G53" i="23"/>
  <c r="E53" i="23"/>
  <c r="D53" i="23"/>
  <c r="G51" i="23"/>
  <c r="E51" i="23"/>
  <c r="D51" i="23"/>
  <c r="G48" i="23"/>
  <c r="E48" i="23"/>
  <c r="D48" i="23"/>
  <c r="G46" i="23"/>
  <c r="E46" i="23"/>
  <c r="D46" i="23"/>
  <c r="G43" i="23"/>
  <c r="E43" i="23"/>
  <c r="D43" i="23"/>
  <c r="G40" i="23"/>
  <c r="E40" i="23"/>
  <c r="D40" i="23"/>
  <c r="G38" i="23"/>
  <c r="E38" i="23"/>
  <c r="D38" i="23"/>
  <c r="G36" i="23"/>
  <c r="E36" i="23"/>
  <c r="D36" i="23"/>
  <c r="G34" i="23"/>
  <c r="E34" i="23"/>
  <c r="D34" i="23"/>
  <c r="G32" i="23"/>
  <c r="E32" i="23"/>
  <c r="D32" i="23"/>
  <c r="G23" i="23"/>
  <c r="E23" i="23"/>
  <c r="D23" i="23"/>
  <c r="G21" i="23"/>
  <c r="E21" i="23"/>
  <c r="D21" i="23"/>
  <c r="E15" i="23"/>
  <c r="D15" i="23"/>
  <c r="E12" i="23"/>
  <c r="D12" i="23"/>
  <c r="D162" i="23" s="1"/>
  <c r="E225" i="22"/>
  <c r="E219" i="22"/>
  <c r="E217" i="22"/>
  <c r="E212" i="22"/>
  <c r="E194" i="22"/>
  <c r="E184" i="22"/>
  <c r="E182" i="22"/>
  <c r="E177" i="22"/>
  <c r="E163" i="22"/>
  <c r="E161" i="22"/>
  <c r="E159" i="22"/>
  <c r="E156" i="22"/>
  <c r="E151" i="22"/>
  <c r="E132" i="22"/>
  <c r="E123" i="22"/>
  <c r="E119" i="22"/>
  <c r="E100" i="22"/>
  <c r="E90" i="22"/>
  <c r="E81" i="22"/>
  <c r="E79" i="22"/>
  <c r="E68" i="22"/>
  <c r="E66" i="22"/>
  <c r="E60" i="22"/>
  <c r="E55" i="22"/>
  <c r="E52" i="22"/>
  <c r="E50" i="22"/>
  <c r="E48" i="22"/>
  <c r="E46" i="22"/>
  <c r="E43" i="22"/>
  <c r="E33" i="22"/>
  <c r="E24" i="22"/>
  <c r="E14" i="22"/>
  <c r="E12" i="22"/>
  <c r="E162" i="23" l="1"/>
  <c r="E226" i="22"/>
  <c r="E225" i="21"/>
  <c r="E223" i="21"/>
  <c r="E220" i="21"/>
  <c r="E218" i="21"/>
  <c r="E213" i="21"/>
  <c r="E210" i="21"/>
  <c r="E208" i="21"/>
  <c r="E206" i="21"/>
  <c r="E184" i="21"/>
  <c r="E172" i="21"/>
  <c r="E167" i="21"/>
  <c r="E165" i="21"/>
  <c r="E148" i="21"/>
  <c r="E146" i="21"/>
  <c r="E144" i="21"/>
  <c r="E139" i="21"/>
  <c r="E133" i="21"/>
  <c r="E119" i="21"/>
  <c r="E110" i="21"/>
  <c r="E107" i="21"/>
  <c r="E91" i="21"/>
  <c r="E85" i="21"/>
  <c r="E77" i="21"/>
  <c r="E75" i="21"/>
  <c r="E73" i="21"/>
  <c r="E65" i="21"/>
  <c r="E63" i="21"/>
  <c r="E58" i="21"/>
  <c r="E48" i="21"/>
  <c r="E45" i="21"/>
  <c r="E43" i="21"/>
  <c r="E41" i="21"/>
  <c r="E39" i="21"/>
  <c r="E37" i="21"/>
  <c r="E28" i="21"/>
  <c r="E20" i="21"/>
  <c r="E12" i="21"/>
  <c r="E10" i="21"/>
  <c r="E226" i="21" l="1"/>
</calcChain>
</file>

<file path=xl/sharedStrings.xml><?xml version="1.0" encoding="utf-8"?>
<sst xmlns="http://schemas.openxmlformats.org/spreadsheetml/2006/main" count="2855" uniqueCount="771">
  <si>
    <t>*Denumire</t>
  </si>
  <si>
    <t>COD</t>
  </si>
  <si>
    <t>Proteza auditiva</t>
  </si>
  <si>
    <t>A01</t>
  </si>
  <si>
    <t>Proteza fonatorie . vibrator laringian</t>
  </si>
  <si>
    <t>A021</t>
  </si>
  <si>
    <t>Proteza fonatorie . buton fonator (shunt - ventile)</t>
  </si>
  <si>
    <t>A022</t>
  </si>
  <si>
    <t>Proteza traheala . canula traheala simpla</t>
  </si>
  <si>
    <t>A031</t>
  </si>
  <si>
    <t>Proteza traheala . canula traheala Montgomery</t>
  </si>
  <si>
    <t>A032</t>
  </si>
  <si>
    <t>Sac colector pentru colostomie/ileostomie fara evacuare</t>
  </si>
  <si>
    <t>B01111</t>
  </si>
  <si>
    <t>Sac colector pentru colostomie/ileostomie cu evacuare</t>
  </si>
  <si>
    <t>B01112</t>
  </si>
  <si>
    <t>Sac colector special  pentru colostomie/ileostomie cu evacuare</t>
  </si>
  <si>
    <t>B01113</t>
  </si>
  <si>
    <t>Sac colector pentru colostomie/ileostomie fara evacuare cu adeziv convex</t>
  </si>
  <si>
    <t>B01114</t>
  </si>
  <si>
    <t>Sac colector pentru colostomie/ileostomie cu evacuare cu adeziv convex</t>
  </si>
  <si>
    <t>B01115</t>
  </si>
  <si>
    <t>Sac colector pentru colostomie/ileostomie fara evacuare cu diametrul mai mare de 60 mm</t>
  </si>
  <si>
    <t>B01116</t>
  </si>
  <si>
    <t>Sac colector pentru colostomie/ileostomie cu evacuare cu diametrul mai mare de 60 mm</t>
  </si>
  <si>
    <t>B01117</t>
  </si>
  <si>
    <t>Sistem stomic unitar (sac stomic de unica utilizare) pentru urostomie</t>
  </si>
  <si>
    <t>B012</t>
  </si>
  <si>
    <t>Sistem stomic cu doua componente pentru colostomie / ileostomie (flansa suport si sac colector)</t>
  </si>
  <si>
    <t>B021</t>
  </si>
  <si>
    <t>Sistem stomic cu doua componente pentru urostomie (flansa suport si sac colector)</t>
  </si>
  <si>
    <t>B022</t>
  </si>
  <si>
    <t>Condom urinar</t>
  </si>
  <si>
    <t>C01</t>
  </si>
  <si>
    <t>Sac colector de urina</t>
  </si>
  <si>
    <t>C02</t>
  </si>
  <si>
    <t>Sonda Foley</t>
  </si>
  <si>
    <t>C03</t>
  </si>
  <si>
    <t>Benzi pentru incontinenta urinara</t>
  </si>
  <si>
    <t>C04</t>
  </si>
  <si>
    <t>Cateter urinar</t>
  </si>
  <si>
    <t>C05</t>
  </si>
  <si>
    <t>Proteza partiala de picior . LISEFRANC</t>
  </si>
  <si>
    <t>D011</t>
  </si>
  <si>
    <t>Proteza partiala de picior . CHOPART</t>
  </si>
  <si>
    <t>D012</t>
  </si>
  <si>
    <t>Proteza partiala de picior . PIROGOFF</t>
  </si>
  <si>
    <t>D013</t>
  </si>
  <si>
    <t>Proteza pentru dezarticulatia de glezna . SYME</t>
  </si>
  <si>
    <t>D021</t>
  </si>
  <si>
    <t>Proteza de gamba . Conventionala, din material plastic, cu contact total</t>
  </si>
  <si>
    <t>D031</t>
  </si>
  <si>
    <t>Proteza de gamba . geriatrica</t>
  </si>
  <si>
    <t>D033</t>
  </si>
  <si>
    <t>Proteza de gamba . modulara</t>
  </si>
  <si>
    <t>D034</t>
  </si>
  <si>
    <t>Proteză gambă modulară cu manșon de silicon</t>
  </si>
  <si>
    <t>D035</t>
  </si>
  <si>
    <t>Proteza pentru dezarticulatia de genunchi . modulara</t>
  </si>
  <si>
    <t>D041</t>
  </si>
  <si>
    <t>Proteza de coapsa . combinata</t>
  </si>
  <si>
    <t>D052</t>
  </si>
  <si>
    <t>Proteza de coapsa . din plastic</t>
  </si>
  <si>
    <t>D053</t>
  </si>
  <si>
    <t>Proteza de coapsa . cu vacuum</t>
  </si>
  <si>
    <t>D054</t>
  </si>
  <si>
    <t>Proteza de coapsa . geriatrica</t>
  </si>
  <si>
    <t>D055</t>
  </si>
  <si>
    <t>Proteza de coapsa . modulara</t>
  </si>
  <si>
    <t>D056</t>
  </si>
  <si>
    <t>Proteza de coapsa . modulara cu vacuum</t>
  </si>
  <si>
    <t>D057</t>
  </si>
  <si>
    <t>Proteza de coapsa modulara cu manson de silicon</t>
  </si>
  <si>
    <t>D058</t>
  </si>
  <si>
    <t>Proteza de sold . conventionala</t>
  </si>
  <si>
    <t>D061</t>
  </si>
  <si>
    <t>Proteza de sold . modulara</t>
  </si>
  <si>
    <t>D062</t>
  </si>
  <si>
    <t>Proteza partiala de bazin hemipelvectomie . conventionala</t>
  </si>
  <si>
    <t>D071</t>
  </si>
  <si>
    <t>Proteza partiala de bazin hemipelvectomie . modulara</t>
  </si>
  <si>
    <t>D072</t>
  </si>
  <si>
    <t>Proteza partiala de mana . functionala simpla</t>
  </si>
  <si>
    <t>E011</t>
  </si>
  <si>
    <t>Proteza partiala de mana . functionala</t>
  </si>
  <si>
    <t>E012</t>
  </si>
  <si>
    <t>Proteza partiala de mana-de deget functionala simpla</t>
  </si>
  <si>
    <t>E013</t>
  </si>
  <si>
    <t>Proteza de dezarticulatie de incheietura a mainii . functionala simpla</t>
  </si>
  <si>
    <t>E021</t>
  </si>
  <si>
    <t>Proteza de dezarticulatie de incheietura a mainii . functionala actionata pasiv</t>
  </si>
  <si>
    <t>E022</t>
  </si>
  <si>
    <t>Proteza de dezarticulatie de incheietura a mainii . functionala actionata prin cablu</t>
  </si>
  <si>
    <t>E023</t>
  </si>
  <si>
    <t>Proteza de dezarticulatie de incheietura a mainii . functionala actionata mioelectric</t>
  </si>
  <si>
    <t>E024</t>
  </si>
  <si>
    <t>Proteza de antebrat . functionala simpla</t>
  </si>
  <si>
    <t>E031</t>
  </si>
  <si>
    <t>Proteza de antebrat . functionala actionata pasiv</t>
  </si>
  <si>
    <t>E032</t>
  </si>
  <si>
    <t>Proteza de antebrat . functionala actionata prin cablu</t>
  </si>
  <si>
    <t>E033</t>
  </si>
  <si>
    <t>Proteza de antebrat . functionala actionata mioelectric cu pro-supinatie pasiva</t>
  </si>
  <si>
    <t>E034</t>
  </si>
  <si>
    <t>Proteza de antebrat . functionala actionata mioelectric cu pro-supinatie activa</t>
  </si>
  <si>
    <t>E035</t>
  </si>
  <si>
    <t>Proteza de dezarticulatie de cot . functionala simpla</t>
  </si>
  <si>
    <t>E041</t>
  </si>
  <si>
    <t>Proteza de dezarticulatie de cot . functionala actionata pasiv</t>
  </si>
  <si>
    <t>E042</t>
  </si>
  <si>
    <t>Proteza de dezarticulatie de cot . functionala actionata prin cablu</t>
  </si>
  <si>
    <t>E043</t>
  </si>
  <si>
    <t>Proteza de dezarticulatie de cot . functionala atipic electric</t>
  </si>
  <si>
    <t>E044</t>
  </si>
  <si>
    <t>Proteza de dezarticulatie de cot . functionala mioelectrica</t>
  </si>
  <si>
    <t>E045</t>
  </si>
  <si>
    <t>Proteza de brat . functionala simpla</t>
  </si>
  <si>
    <t>E051</t>
  </si>
  <si>
    <t>Proteza de brat . functionala actionata pasiv</t>
  </si>
  <si>
    <t>E052</t>
  </si>
  <si>
    <t>Proteza de brat . functionala actionata prin cablu</t>
  </si>
  <si>
    <t>E053</t>
  </si>
  <si>
    <t>Proteza de brat . functionala atipic electric</t>
  </si>
  <si>
    <t>E054</t>
  </si>
  <si>
    <t>Proteza de brat . functionala mioelectrica</t>
  </si>
  <si>
    <t>E055</t>
  </si>
  <si>
    <t>Proteza de dezarticulatie de umar . functionala simpla</t>
  </si>
  <si>
    <t>E061</t>
  </si>
  <si>
    <t>Proteza de dezarticulatie de umar . functionala actionata pasiv</t>
  </si>
  <si>
    <t>E062</t>
  </si>
  <si>
    <t>Proteza de dezarticulatie de umar . functionala actionata prin cablu</t>
  </si>
  <si>
    <t>E063</t>
  </si>
  <si>
    <t>Proteza de dezarticulatie de umar . functionala atipic electric</t>
  </si>
  <si>
    <t>E064</t>
  </si>
  <si>
    <t>Proteza de dezarticulatie de umar . functionala mioelectrica</t>
  </si>
  <si>
    <t>E065</t>
  </si>
  <si>
    <t>Proteza pentru amputatie inter-scapulo-toracica . functionala simpla</t>
  </si>
  <si>
    <t>E071</t>
  </si>
  <si>
    <t>Proteza pentru amputatie inter-scapulo-toracica . functionala actionata pasiv</t>
  </si>
  <si>
    <t>E072</t>
  </si>
  <si>
    <t>Proteza pentru amputatie inter-scapulo-toracica . functionala actionata prin cablu</t>
  </si>
  <si>
    <t>E073</t>
  </si>
  <si>
    <t>Proteza pentru amputatie inter-scapulo-toracica . functionala atipic electric</t>
  </si>
  <si>
    <t>E074</t>
  </si>
  <si>
    <t>Baston</t>
  </si>
  <si>
    <t>F01</t>
  </si>
  <si>
    <t>Baston cu trei / patru picioare</t>
  </si>
  <si>
    <t>F021</t>
  </si>
  <si>
    <t>Carja cu sprijin subaxilar din lemn</t>
  </si>
  <si>
    <t>F031</t>
  </si>
  <si>
    <t>Carja cu sprijin subaxilar metalica</t>
  </si>
  <si>
    <t>F032</t>
  </si>
  <si>
    <t>Carja cu sprijin pe antebrat metalica</t>
  </si>
  <si>
    <t>F033</t>
  </si>
  <si>
    <t>Cadru de mers</t>
  </si>
  <si>
    <t>F04</t>
  </si>
  <si>
    <t>Fotoliu rulant cu antrenare manuala / electrica</t>
  </si>
  <si>
    <t>F051</t>
  </si>
  <si>
    <t>Fotoliu rulant triciclu pentru copii</t>
  </si>
  <si>
    <t>F052</t>
  </si>
  <si>
    <t>Orteze cervicale . colar</t>
  </si>
  <si>
    <t>G0111</t>
  </si>
  <si>
    <t>Orteze cervicale . Philadelphia / Minerva</t>
  </si>
  <si>
    <t>G0112</t>
  </si>
  <si>
    <t>Orteze cervicale . Schanz</t>
  </si>
  <si>
    <t>G0113</t>
  </si>
  <si>
    <t>Orteze cervicotoracice</t>
  </si>
  <si>
    <t>G012</t>
  </si>
  <si>
    <t>Orteze toracice</t>
  </si>
  <si>
    <t>G013</t>
  </si>
  <si>
    <t>Orteze toracolombosacrale</t>
  </si>
  <si>
    <t>G014</t>
  </si>
  <si>
    <t>Orteze toracolombosacrale . corset Cheneau</t>
  </si>
  <si>
    <t>G0141</t>
  </si>
  <si>
    <t>Orteze toracolombosacrale . corset Boston</t>
  </si>
  <si>
    <t>G0142</t>
  </si>
  <si>
    <t>Orteze toracolombosacrale . corset Euroboston</t>
  </si>
  <si>
    <t>G0143</t>
  </si>
  <si>
    <t>Orteze toracolombosacrale . corset Hessing</t>
  </si>
  <si>
    <t>G0144</t>
  </si>
  <si>
    <t>Orteze toracolombosacrale . corset de hiperextensie</t>
  </si>
  <si>
    <t>G0145</t>
  </si>
  <si>
    <t>Orteze toracolombosacrale . corset Lyonnais</t>
  </si>
  <si>
    <t>G0146</t>
  </si>
  <si>
    <t>Orteze toracolombosacrale . corset de hiperextensie in trei puncte pentru scolioza</t>
  </si>
  <si>
    <t>G0147</t>
  </si>
  <si>
    <t>Orteze toracolombosacrale . orteza toracolombosacrala</t>
  </si>
  <si>
    <t>G0148</t>
  </si>
  <si>
    <t>Orteze lombosacrale</t>
  </si>
  <si>
    <t>G015</t>
  </si>
  <si>
    <t>Orteze lombosacrale . lombostat</t>
  </si>
  <si>
    <t>G0151</t>
  </si>
  <si>
    <t>Orteze lombosacrale . orteza lombosacrala</t>
  </si>
  <si>
    <t>G0152</t>
  </si>
  <si>
    <t>Orteze sacroiliace</t>
  </si>
  <si>
    <t>G016</t>
  </si>
  <si>
    <t>Orteze cervicotoracolombosacrale . corset Stagnara</t>
  </si>
  <si>
    <t>G0171</t>
  </si>
  <si>
    <t>Orteze cervicotoracolombosacrale . corset Milwaukee</t>
  </si>
  <si>
    <t>G0172</t>
  </si>
  <si>
    <t>Orteze de deget</t>
  </si>
  <si>
    <t>G021</t>
  </si>
  <si>
    <t>Orteze de mana . cu mobilitatea / fixarea degetului mare</t>
  </si>
  <si>
    <t>G0221</t>
  </si>
  <si>
    <t>Orteze de mana . dinamica</t>
  </si>
  <si>
    <t>G0222</t>
  </si>
  <si>
    <t>Orteze de incheietura mainii - mana . fixa</t>
  </si>
  <si>
    <t>G0231</t>
  </si>
  <si>
    <t>Orteze de incheietura mainii - mana . dinamica</t>
  </si>
  <si>
    <t>G0232</t>
  </si>
  <si>
    <t>Orteze de incheietura mainii - mana - deget . fixa / mobila</t>
  </si>
  <si>
    <t>G0241</t>
  </si>
  <si>
    <t>Orteze de cot cu atela / fara atela</t>
  </si>
  <si>
    <t>G0251</t>
  </si>
  <si>
    <t>Orteze de cot - incheietura mainii - mana</t>
  </si>
  <si>
    <t>G026</t>
  </si>
  <si>
    <t>Orteze de umar</t>
  </si>
  <si>
    <t>G027</t>
  </si>
  <si>
    <t>Orteze de umar - cot</t>
  </si>
  <si>
    <t>G028</t>
  </si>
  <si>
    <t>Orteze de umar - cot - incheietura mainii - mana . fixa</t>
  </si>
  <si>
    <t>G0291</t>
  </si>
  <si>
    <t>Orteze de umar - cot - incheietura mainii - mana . dinamica</t>
  </si>
  <si>
    <t>G0292</t>
  </si>
  <si>
    <t>Orteze de picior</t>
  </si>
  <si>
    <t>G031</t>
  </si>
  <si>
    <t>Orteze pentru glezna - picior . fixa / mobila</t>
  </si>
  <si>
    <t>G0321</t>
  </si>
  <si>
    <t>Orteze de genunchi . fixa</t>
  </si>
  <si>
    <t>G0331</t>
  </si>
  <si>
    <t>Orteze de genunchi . mobila</t>
  </si>
  <si>
    <t>G0332</t>
  </si>
  <si>
    <t>Orteze de genunchi . Balant</t>
  </si>
  <si>
    <t>G0333</t>
  </si>
  <si>
    <t>Orteze de genunchi - glezna - picior</t>
  </si>
  <si>
    <t>G034</t>
  </si>
  <si>
    <t>Orteze de genunchi - glezna - picior . pentru scurtarea membrului pelvin</t>
  </si>
  <si>
    <t>G0343</t>
  </si>
  <si>
    <t>Orteze de genunchi - glezna - picior . Orteza de genunchi glezna-picior</t>
  </si>
  <si>
    <t>G0344</t>
  </si>
  <si>
    <t>Orteze de sold</t>
  </si>
  <si>
    <t>G035</t>
  </si>
  <si>
    <t>Orteze sold - genunchi</t>
  </si>
  <si>
    <t>G036</t>
  </si>
  <si>
    <t>Orteze de sold - genunchi - glezna - picior</t>
  </si>
  <si>
    <t>G037</t>
  </si>
  <si>
    <t>Orteze de sold - genunchi - glezna - picior . coxalgiera (aparat)</t>
  </si>
  <si>
    <t>G0371</t>
  </si>
  <si>
    <t>Orteze de sold - genunchi - glezna - picior . Hessing (aparat)</t>
  </si>
  <si>
    <t>G0372</t>
  </si>
  <si>
    <t>Orteze de sold - genunchi - glezna - picior . Orteza de sold genunchi-glezna-picior</t>
  </si>
  <si>
    <t>G0373</t>
  </si>
  <si>
    <t>Orteze pentru luxatii de sold congenitale la copii . ham Pavlik</t>
  </si>
  <si>
    <t>G0381</t>
  </si>
  <si>
    <t>Orteze pentru luxatii de sold congenitale la copii . de abductie</t>
  </si>
  <si>
    <t>G0382</t>
  </si>
  <si>
    <t>Orteze pentru luxatii de sold congenitale la copii . Dr. Fettwies</t>
  </si>
  <si>
    <t>G0383</t>
  </si>
  <si>
    <t>Orteze pentru luxatii de sold congenitale la copii . Dr.Behrens</t>
  </si>
  <si>
    <t>G0384</t>
  </si>
  <si>
    <t>Orteze pentru luxatii de sold congenitale la copii . Becker</t>
  </si>
  <si>
    <t>G0385</t>
  </si>
  <si>
    <t>Orteze pentru luxatii de sold congenitale la copii . Dr. Bernau</t>
  </si>
  <si>
    <t>G0386</t>
  </si>
  <si>
    <t>Orteze corectoare de statica a piciorului . sustinatori plantari cu nr. pana la 23 inclusiv</t>
  </si>
  <si>
    <t>G0391</t>
  </si>
  <si>
    <t>Orteze corectoare de statica a piciorului . sustinatori  plantari cu nr. mai mare de 23,5</t>
  </si>
  <si>
    <t>G0392</t>
  </si>
  <si>
    <t>Orteze corectoare de statica a piciorului . Pes Var / Valg</t>
  </si>
  <si>
    <t>G0393</t>
  </si>
  <si>
    <t>Ghete . diformitati cu numere pana la 23 inclusiv</t>
  </si>
  <si>
    <t>H011</t>
  </si>
  <si>
    <t>Ghete . cu arc cu numere mai mari de 23,5</t>
  </si>
  <si>
    <t>H0110</t>
  </si>
  <si>
    <t>Ghete . diformitati cu numere mai mari de 23,5</t>
  </si>
  <si>
    <t>H012</t>
  </si>
  <si>
    <t>Ghete . cu arc cu numere pana la 23 inclusiv</t>
  </si>
  <si>
    <t>H013</t>
  </si>
  <si>
    <t>Ghete . amputatii de metatars si falange cu numere pana la 23 inclusiv</t>
  </si>
  <si>
    <t>H014</t>
  </si>
  <si>
    <t>Ghete . amputatii de metatars si falange cu numere mai mari de 23,5</t>
  </si>
  <si>
    <t>H015</t>
  </si>
  <si>
    <t>Ghete . scurtari pana la 10 cm, cu numere pana la 23 inclusiv</t>
  </si>
  <si>
    <t>H016</t>
  </si>
  <si>
    <t>Ghete . scurtari pana la 10 cm, cu numere mai mari de 23,5</t>
  </si>
  <si>
    <t>H017</t>
  </si>
  <si>
    <t>Ghete . scurtari peste 10 cm, cu numere pana la 23 inclusiv</t>
  </si>
  <si>
    <t>H018</t>
  </si>
  <si>
    <t>Ghete . scurtari peste 10 cm, cu numere mai mari de 23,5</t>
  </si>
  <si>
    <t>H019</t>
  </si>
  <si>
    <t>Pantofi . diformitati cu numere pana la 23 inclusiv</t>
  </si>
  <si>
    <t>H021</t>
  </si>
  <si>
    <t>Pantofi . diformitati cu numere mai mari de 23,5</t>
  </si>
  <si>
    <t>H022</t>
  </si>
  <si>
    <t>Pantofi . amputatii de metatars si falange cu numere pana la 23 inclusiv</t>
  </si>
  <si>
    <t>H023</t>
  </si>
  <si>
    <t>Pantofi . amputatii de metatars si falange cu numere mai mari de 23,5</t>
  </si>
  <si>
    <t>H024</t>
  </si>
  <si>
    <t>Pantofi . scurtari pana la 8 cm, cu numere pana la 23 inclusiv</t>
  </si>
  <si>
    <t>H025</t>
  </si>
  <si>
    <t>Pantofi . scurtari pana la 8 cm, cu numere mai mari de 23,5</t>
  </si>
  <si>
    <t>H026</t>
  </si>
  <si>
    <t>Pantofi . scurtari peste 8 cm, cu numere pana la 23 inclusiv</t>
  </si>
  <si>
    <t>H027</t>
  </si>
  <si>
    <t>Pantofi . scurtari peste 8 cm, cu numere mai mari de 23,5</t>
  </si>
  <si>
    <t>H028</t>
  </si>
  <si>
    <t>Lentile intraoculare pentru camera anterioara</t>
  </si>
  <si>
    <t>I011</t>
  </si>
  <si>
    <t>Lentile intraoculare pentru camera posterioara</t>
  </si>
  <si>
    <t>I012</t>
  </si>
  <si>
    <t>Aparat pentru administrare continua cu oxigen - concentrator de oxigen</t>
  </si>
  <si>
    <t>K02</t>
  </si>
  <si>
    <t>Aparat de ventilație noninvazivă</t>
  </si>
  <si>
    <t>K03</t>
  </si>
  <si>
    <t>Inhalator salin particule uscate de sare cu flux de aer sau oxigen</t>
  </si>
  <si>
    <t>L01</t>
  </si>
  <si>
    <t>Nebulizator</t>
  </si>
  <si>
    <t>L02</t>
  </si>
  <si>
    <t>Proteză externă de sân și accesorii (sutien)</t>
  </si>
  <si>
    <t>M01</t>
  </si>
  <si>
    <t>Nr. Factura</t>
  </si>
  <si>
    <t>Data inreg.</t>
  </si>
  <si>
    <t>Val. ordonantare</t>
  </si>
  <si>
    <t>Cod fiscal</t>
  </si>
  <si>
    <t>Denumire furnizor</t>
  </si>
  <si>
    <t>A&amp;A HEALTHCARE SRL</t>
  </si>
  <si>
    <t>A&amp;A HEALTHCARE SRL Total</t>
  </si>
  <si>
    <t>ACCES MEDICAL DEVICES SRL</t>
  </si>
  <si>
    <t>ACCES MEDICAL DEVICES SRL Total</t>
  </si>
  <si>
    <t>ACTIV ORTOPEDIC SRL</t>
  </si>
  <si>
    <t>ACTIV ORTOPEDIC SRL Total</t>
  </si>
  <si>
    <t>AIR LIQUIDE VITALAIRE ROMANIA SRL</t>
  </si>
  <si>
    <t>AIR LIQUIDE VITALAIRE ROMANIA SRL Total</t>
  </si>
  <si>
    <t>AUDIO NOVA SRL</t>
  </si>
  <si>
    <t>AUDIO NOVA SRL Total</t>
  </si>
  <si>
    <t>BIOGEL SRL</t>
  </si>
  <si>
    <t>BIOGEL SRL Total</t>
  </si>
  <si>
    <t>BIOSINTEX SRL</t>
  </si>
  <si>
    <t>BIOSINTEX SRL Total</t>
  </si>
  <si>
    <t>CLARFON SA</t>
  </si>
  <si>
    <t>A_1034</t>
  </si>
  <si>
    <t>CLARFON SA Total</t>
  </si>
  <si>
    <t>CLAVIROX MEDICAL SRL</t>
  </si>
  <si>
    <t>CLAVIROX MEDICAL SRL Total</t>
  </si>
  <si>
    <t>EUROMEDICAL DISTRIBUTION GRUP SRL</t>
  </si>
  <si>
    <t>EUROMEDICAL DISTRIBUTION GRUP SRL Total</t>
  </si>
  <si>
    <t>FARMACIA 1 SLATINA S.R.L.</t>
  </si>
  <si>
    <t>FARMACIA 1 SLATINA S.R.L. Total</t>
  </si>
  <si>
    <t>INEXTENSO MEDICA SRL</t>
  </si>
  <si>
    <t>INEXTENSO MEDICA SRL Total</t>
  </si>
  <si>
    <t>LEMA MEDICAL SOLUTIONS SRL</t>
  </si>
  <si>
    <t>LEMA MEDICAL SOLUTIONS SRL Total</t>
  </si>
  <si>
    <t>LUGIA NEW SERV SRL</t>
  </si>
  <si>
    <t>LUGIA NEW SERV SRL Total</t>
  </si>
  <si>
    <t>MEDAIR OXYGEN SOLUTION SRL</t>
  </si>
  <si>
    <t>MEDAIR OXYGEN SOLUTION SRL Total</t>
  </si>
  <si>
    <t>MEDICAL EXPRESS SRL</t>
  </si>
  <si>
    <t>MEDICAL EXPRESS SRL Total</t>
  </si>
  <si>
    <t>MEDICAL SERVICES FOR NEUROLOGY SRL</t>
  </si>
  <si>
    <t>MEDICAL SERVICES FOR NEUROLOGY SRL Total</t>
  </si>
  <si>
    <t>MEDICAL SOLUTIONS &amp; STOMIZARE SRL</t>
  </si>
  <si>
    <t>MEDICAL SOLUTIONS &amp; STOMIZARE SRL Total</t>
  </si>
  <si>
    <t>MESSER MEDICAL HOME CARE RO SRL</t>
  </si>
  <si>
    <t>MESSER MEDICAL HOME CARE RO SRL Total</t>
  </si>
  <si>
    <t>MICROCOMPUTER SERVICE SA</t>
  </si>
  <si>
    <t>MICROCOMPUTER SERVICE SA Total</t>
  </si>
  <si>
    <t>MOTIVATION SRL</t>
  </si>
  <si>
    <t>MOTIVATION SRL Total</t>
  </si>
  <si>
    <t>NEWMEDICS COM SRL</t>
  </si>
  <si>
    <t>NEWMEDICS COM SRL Total</t>
  </si>
  <si>
    <t>ORTOPEDICA SRL</t>
  </si>
  <si>
    <t>ORTOPEDICA SRL Total</t>
  </si>
  <si>
    <t>ORTOPROFIL PROD ROMANIA SRL</t>
  </si>
  <si>
    <t>ORTOPROFIL PROD ROMANIA SRL Total</t>
  </si>
  <si>
    <t>ORTOPROTETICA SRL</t>
  </si>
  <si>
    <t>ORTOPROTETICA SRL Total</t>
  </si>
  <si>
    <t>ORTOTECH SRL</t>
  </si>
  <si>
    <t>ORTOTECH SRL Total</t>
  </si>
  <si>
    <t>PHARMA TELNET SRL</t>
  </si>
  <si>
    <t>PHARMA TELNET SRL Total</t>
  </si>
  <si>
    <t>ROMSOUND SRL</t>
  </si>
  <si>
    <t>ROMSOUND SRL Total</t>
  </si>
  <si>
    <t>TEHNORTOPRO SRL</t>
  </si>
  <si>
    <t>TEHNORTOPRO SRL Total</t>
  </si>
  <si>
    <t>CAS OLT</t>
  </si>
  <si>
    <t>TOTAL</t>
  </si>
  <si>
    <t>*Codurile dispozitivelor se afla detaliate pe ultima foaie a fisierului</t>
  </si>
  <si>
    <t>PECEF TEHNICA SRL</t>
  </si>
  <si>
    <t>PECEF TEHNICA SRL Total</t>
  </si>
  <si>
    <t>ACOUSTIC MEDICAL DEVICES SRL</t>
  </si>
  <si>
    <t>ACOUSTIC MEDICAL DEVICES SRL Total</t>
  </si>
  <si>
    <t>GONGORA SRL</t>
  </si>
  <si>
    <t>GONGORA SRL Total</t>
  </si>
  <si>
    <t>Suport de presiune pozitiva continua CPAP</t>
  </si>
  <si>
    <t>Suport de presiune pozitiva continua cu doua nivele BPAP</t>
  </si>
  <si>
    <t>K041</t>
  </si>
  <si>
    <t>K042</t>
  </si>
  <si>
    <t>K051</t>
  </si>
  <si>
    <t>K052</t>
  </si>
  <si>
    <t>K053</t>
  </si>
  <si>
    <t>K054</t>
  </si>
  <si>
    <t>Filtru umidificator HME</t>
  </si>
  <si>
    <t>AUDIOSMART PROTEZARE SRL</t>
  </si>
  <si>
    <t>AUDIOSMART PROTEZARE SRL Total</t>
  </si>
  <si>
    <t>LINDE GAZ ROMÂNIA SRL</t>
  </si>
  <si>
    <t>LINDE GAZ ROMÂNIA SRL Total</t>
  </si>
  <si>
    <t>AUDIO CLAR SERVICE SRL</t>
  </si>
  <si>
    <t>A_1035</t>
  </si>
  <si>
    <t>F053</t>
  </si>
  <si>
    <t>ZEN MEDICAL MD SRL</t>
  </si>
  <si>
    <t>AUDIO CLAR SERVICE SRL Total</t>
  </si>
  <si>
    <t>ZEN MEDICAL MD SRL Total</t>
  </si>
  <si>
    <t>Adezivi pentru filtre umidificatoare</t>
  </si>
  <si>
    <t>Sac colector cu evacuare pentru fistule externe</t>
  </si>
  <si>
    <t>Sistem stomic unitar (sac stomic de unica utilizare) pentru urostomie cu adeziv convex</t>
  </si>
  <si>
    <t>Manson de silicon pentru proteza de gamba modulara cu manson de silicon</t>
  </si>
  <si>
    <t>Manson de silicon pentru proteza de coapsa modulara cu manson de silicon</t>
  </si>
  <si>
    <t>Fotoliu rulant cu antrenare manuala</t>
  </si>
  <si>
    <t>Fotoliu rulant cu antrenare electrica</t>
  </si>
  <si>
    <t>Fotoliu rulant activ</t>
  </si>
  <si>
    <t>Baston cu ultrasunete</t>
  </si>
  <si>
    <t>Orteza craniana</t>
  </si>
  <si>
    <t>Aparat pentru administrare continua cu oxigen - concentrator de oxigen stationar</t>
  </si>
  <si>
    <t>Aparat pentru administrare continua cu oxigen-concentrator de oxigen portabil</t>
  </si>
  <si>
    <t>Suport de presiune pozitiva continua CPAP-stabilire prin titrare</t>
  </si>
  <si>
    <t>Suport de presiune pozitiva continua CPAP-AUTO CPAP</t>
  </si>
  <si>
    <t>Suport de presiune pozitiva continua cu doua nivele BPAP-Bi level S</t>
  </si>
  <si>
    <t>Suport de presiune pozitiva continua cu doua nivele BPAP-BI-level S/T, apnee centrala</t>
  </si>
  <si>
    <t>Suport de presiune pozitiva continua cu doua nivele BPAP-BI-level S/T cu asistenta a volumului</t>
  </si>
  <si>
    <t>Suport de presiune pozitiva continua cu doua nivele BPAP-AUTO BI-level</t>
  </si>
  <si>
    <t>Dispozitive de asistare a tusei-Dispozitive de insuflatie-exuflatie mecanica</t>
  </si>
  <si>
    <t>Cartus salin</t>
  </si>
  <si>
    <t>Manson compresiv pentru limfedem</t>
  </si>
  <si>
    <t>Manson compresiv ajustabil</t>
  </si>
  <si>
    <t>B01118</t>
  </si>
  <si>
    <t>B01119</t>
  </si>
  <si>
    <t>B01120</t>
  </si>
  <si>
    <t>D036</t>
  </si>
  <si>
    <t>D059</t>
  </si>
  <si>
    <t>F054</t>
  </si>
  <si>
    <t>F06</t>
  </si>
  <si>
    <t>G018</t>
  </si>
  <si>
    <t>K021</t>
  </si>
  <si>
    <t>K06</t>
  </si>
  <si>
    <t>L03</t>
  </si>
  <si>
    <t>O01</t>
  </si>
  <si>
    <t>O02</t>
  </si>
  <si>
    <t>Valoare factura</t>
  </si>
  <si>
    <t>OT 08</t>
  </si>
  <si>
    <t>FCAS 21062</t>
  </si>
  <si>
    <t>FCAS 11121</t>
  </si>
  <si>
    <t>ARC MEDICAL SUPPORT SRL</t>
  </si>
  <si>
    <t>BSX215317</t>
  </si>
  <si>
    <t>OT60</t>
  </si>
  <si>
    <t>FEORP00023348</t>
  </si>
  <si>
    <t>FEORP00023346</t>
  </si>
  <si>
    <t>FEORP00023347</t>
  </si>
  <si>
    <t>FEORP00023345</t>
  </si>
  <si>
    <t>FEORP00023350</t>
  </si>
  <si>
    <t>MSNOT 90</t>
  </si>
  <si>
    <t>BSF 152</t>
  </si>
  <si>
    <t>BSF 163</t>
  </si>
  <si>
    <t>MSNOT 89</t>
  </si>
  <si>
    <t>FEORP00023344</t>
  </si>
  <si>
    <t>NEOMED SRL</t>
  </si>
  <si>
    <t>MCF 85</t>
  </si>
  <si>
    <t>FEORP00023349</t>
  </si>
  <si>
    <t>ARC MEDICAL SUPPORT SRL Total</t>
  </si>
  <si>
    <t>NEOMED SRL Total</t>
  </si>
  <si>
    <t>BSX215318</t>
  </si>
  <si>
    <r>
      <t>PLĂȚI EFECTUATE IN LUNA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IANUARIE 2024 </t>
    </r>
    <r>
      <rPr>
        <b/>
        <i/>
        <sz val="11"/>
        <color indexed="8"/>
        <rFont val="Calibri"/>
        <family val="2"/>
        <charset val="238"/>
      </rPr>
      <t>FURNIZORILOR DE DISPOZITIVE MEDICALE AFLATI IN RELATIE CONTRACTUALA CU CAS OLT PENTRU DISPOZITIVE MEDICALE ACORDATE IN LUNA NOIEMBRIE 2023(FINAL)</t>
    </r>
  </si>
  <si>
    <t>ANCEU SRL</t>
  </si>
  <si>
    <t>OT 09</t>
  </si>
  <si>
    <t>BSF 187</t>
  </si>
  <si>
    <t>BSF 172</t>
  </si>
  <si>
    <t>OT62</t>
  </si>
  <si>
    <t>OT63</t>
  </si>
  <si>
    <t>FCAS 21064</t>
  </si>
  <si>
    <t>FCAS 11122</t>
  </si>
  <si>
    <t>MSNOT 92</t>
  </si>
  <si>
    <t>MSNOT 91</t>
  </si>
  <si>
    <t>MCF 89</t>
  </si>
  <si>
    <t>ORTO19</t>
  </si>
  <si>
    <t>ORTOMED SRL</t>
  </si>
  <si>
    <t>FEORP00023633</t>
  </si>
  <si>
    <t>FEORP00023632</t>
  </si>
  <si>
    <t>VALDOMEDICA TRADING SRL</t>
  </si>
  <si>
    <t>ANCEU SRL Total</t>
  </si>
  <si>
    <t>ORTOMED SRL Total</t>
  </si>
  <si>
    <t>VALDOMEDICA TRADING SRL Total</t>
  </si>
  <si>
    <r>
      <t>PLĂȚI EFECTUATE IN LUNA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IANUARIE 2024 </t>
    </r>
    <r>
      <rPr>
        <b/>
        <i/>
        <sz val="11"/>
        <color indexed="8"/>
        <rFont val="Calibri"/>
        <family val="2"/>
        <charset val="238"/>
      </rPr>
      <t>FURNIZORILOR DE DISPOZITIVE MEDICALE AFLATI IN RELATIE CONTRACTUALA CU CAS OLT PENTRU DISPOZITIVE MEDICALE ACORDATE IN LUNA DECEMBRIE 2023(PARTIAL)</t>
    </r>
  </si>
  <si>
    <t>Cod dispozitiv*</t>
  </si>
  <si>
    <t>Număr factură</t>
  </si>
  <si>
    <t>Dată factură</t>
  </si>
  <si>
    <t>Valoare factură</t>
  </si>
  <si>
    <t>Valoare ordonantare</t>
  </si>
  <si>
    <t>CUI partener</t>
  </si>
  <si>
    <t>Nume partener</t>
  </si>
  <si>
    <t>2948</t>
  </si>
  <si>
    <t>31-01-2024</t>
  </si>
  <si>
    <t>33706836</t>
  </si>
  <si>
    <t>2947</t>
  </si>
  <si>
    <t>33706836 Total</t>
  </si>
  <si>
    <t>1032</t>
  </si>
  <si>
    <t>19080736</t>
  </si>
  <si>
    <t>1033</t>
  </si>
  <si>
    <t>19080736 Total</t>
  </si>
  <si>
    <t>11393</t>
  </si>
  <si>
    <t>4491865</t>
  </si>
  <si>
    <t>11392</t>
  </si>
  <si>
    <t>11394</t>
  </si>
  <si>
    <t>11391</t>
  </si>
  <si>
    <t>11390</t>
  </si>
  <si>
    <t>4491865 Total</t>
  </si>
  <si>
    <t>4942</t>
  </si>
  <si>
    <t>15182733</t>
  </si>
  <si>
    <t>ADAPTARE RECUPERARE KINETOTERAPIE SRL</t>
  </si>
  <si>
    <t>15182733 Total</t>
  </si>
  <si>
    <t>244</t>
  </si>
  <si>
    <t>18179732</t>
  </si>
  <si>
    <t>239</t>
  </si>
  <si>
    <t>240</t>
  </si>
  <si>
    <t>241</t>
  </si>
  <si>
    <t>242</t>
  </si>
  <si>
    <t>238</t>
  </si>
  <si>
    <t>237</t>
  </si>
  <si>
    <t>243</t>
  </si>
  <si>
    <t>18179732 Total</t>
  </si>
  <si>
    <t>786</t>
  </si>
  <si>
    <t>18296481</t>
  </si>
  <si>
    <t>18296481 Total</t>
  </si>
  <si>
    <t>18659</t>
  </si>
  <si>
    <t>33786800</t>
  </si>
  <si>
    <t>33786800 Total</t>
  </si>
  <si>
    <t>43055</t>
  </si>
  <si>
    <t>12058642</t>
  </si>
  <si>
    <t>12058642 Total</t>
  </si>
  <si>
    <t>OT 10</t>
  </si>
  <si>
    <t>43624962</t>
  </si>
  <si>
    <t>43624962 Total</t>
  </si>
  <si>
    <t>BSF 195</t>
  </si>
  <si>
    <t>30999111</t>
  </si>
  <si>
    <t>BSF 207</t>
  </si>
  <si>
    <t>30999111 Total</t>
  </si>
  <si>
    <t>BSX400007</t>
  </si>
  <si>
    <t>09-02-2024</t>
  </si>
  <si>
    <t>14779017</t>
  </si>
  <si>
    <t>BSX400008</t>
  </si>
  <si>
    <t>14779017 Total</t>
  </si>
  <si>
    <t>CLOF05972</t>
  </si>
  <si>
    <t>10863793</t>
  </si>
  <si>
    <t>10863793 Total</t>
  </si>
  <si>
    <t>16912</t>
  </si>
  <si>
    <t>15105587</t>
  </si>
  <si>
    <t>16971</t>
  </si>
  <si>
    <t>05-02-2024</t>
  </si>
  <si>
    <t>15105587 Total</t>
  </si>
  <si>
    <t>139</t>
  </si>
  <si>
    <t>23075371</t>
  </si>
  <si>
    <t>23075371 Total</t>
  </si>
  <si>
    <t>60</t>
  </si>
  <si>
    <t>33569518</t>
  </si>
  <si>
    <t>57</t>
  </si>
  <si>
    <t>63</t>
  </si>
  <si>
    <t>59</t>
  </si>
  <si>
    <t>33569518 Total</t>
  </si>
  <si>
    <t>OT64</t>
  </si>
  <si>
    <t>38410202</t>
  </si>
  <si>
    <t>OT65</t>
  </si>
  <si>
    <t>38410202 Total</t>
  </si>
  <si>
    <t>1000436955</t>
  </si>
  <si>
    <t>8721959</t>
  </si>
  <si>
    <t>1000436954</t>
  </si>
  <si>
    <t>1000436952</t>
  </si>
  <si>
    <t>1000436950</t>
  </si>
  <si>
    <t>1000436943</t>
  </si>
  <si>
    <t>1000436944</t>
  </si>
  <si>
    <t>1000436953</t>
  </si>
  <si>
    <t>1000436949</t>
  </si>
  <si>
    <t>1000436948</t>
  </si>
  <si>
    <t>1000436942</t>
  </si>
  <si>
    <t>1000436945</t>
  </si>
  <si>
    <t>1000436946</t>
  </si>
  <si>
    <t>1000436951</t>
  </si>
  <si>
    <t>1000436947</t>
  </si>
  <si>
    <t>1000436940</t>
  </si>
  <si>
    <t>1000436941</t>
  </si>
  <si>
    <t>8721959 Total</t>
  </si>
  <si>
    <t>FCAS 21065</t>
  </si>
  <si>
    <t>30-01-2024</t>
  </si>
  <si>
    <t>25184219</t>
  </si>
  <si>
    <t>FCAS14129</t>
  </si>
  <si>
    <t>FCAS 4276</t>
  </si>
  <si>
    <t>FCAS 11124</t>
  </si>
  <si>
    <t>25184219 Total</t>
  </si>
  <si>
    <t>365</t>
  </si>
  <si>
    <t>35753290</t>
  </si>
  <si>
    <t>364</t>
  </si>
  <si>
    <t>363</t>
  </si>
  <si>
    <t>362</t>
  </si>
  <si>
    <t>360</t>
  </si>
  <si>
    <t>361</t>
  </si>
  <si>
    <t>35753290 Total</t>
  </si>
  <si>
    <t>1947</t>
  </si>
  <si>
    <t>10148463</t>
  </si>
  <si>
    <t>1948</t>
  </si>
  <si>
    <t>1949</t>
  </si>
  <si>
    <t>1950</t>
  </si>
  <si>
    <t>10148463 Total</t>
  </si>
  <si>
    <t>MSNOT 94</t>
  </si>
  <si>
    <t>34226550</t>
  </si>
  <si>
    <t>MSNOT 93</t>
  </si>
  <si>
    <t>34226550 Total</t>
  </si>
  <si>
    <t>240046</t>
  </si>
  <si>
    <t>39855390</t>
  </si>
  <si>
    <t>240077</t>
  </si>
  <si>
    <t>39855390 Total</t>
  </si>
  <si>
    <t>3928</t>
  </si>
  <si>
    <t>38663248</t>
  </si>
  <si>
    <t>38663248 Total</t>
  </si>
  <si>
    <t>MCF 92</t>
  </si>
  <si>
    <t>2320656</t>
  </si>
  <si>
    <t>2320656 Total</t>
  </si>
  <si>
    <t>62400020</t>
  </si>
  <si>
    <t>12-02-2024</t>
  </si>
  <si>
    <t>14283586</t>
  </si>
  <si>
    <t>32400090</t>
  </si>
  <si>
    <t>07-02-2024</t>
  </si>
  <si>
    <t>32400092</t>
  </si>
  <si>
    <t>32400091</t>
  </si>
  <si>
    <t>72400108</t>
  </si>
  <si>
    <t>72400109</t>
  </si>
  <si>
    <t>72400104</t>
  </si>
  <si>
    <t>72400103</t>
  </si>
  <si>
    <t>72400107</t>
  </si>
  <si>
    <t>14283586 Total</t>
  </si>
  <si>
    <t>0095</t>
  </si>
  <si>
    <t>4442464442461010</t>
  </si>
  <si>
    <t>NEW STOMACARE SRL</t>
  </si>
  <si>
    <t>4442464442461010 Total</t>
  </si>
  <si>
    <t>53506</t>
  </si>
  <si>
    <t>15-02-2024</t>
  </si>
  <si>
    <t>16020624</t>
  </si>
  <si>
    <t>53505</t>
  </si>
  <si>
    <t>53504</t>
  </si>
  <si>
    <t>53503</t>
  </si>
  <si>
    <t>16020624 Total</t>
  </si>
  <si>
    <t>FEORP00023982</t>
  </si>
  <si>
    <t>14071907</t>
  </si>
  <si>
    <t>FEORP00023988</t>
  </si>
  <si>
    <t>FEORP00023989</t>
  </si>
  <si>
    <t>FEORP00023990</t>
  </si>
  <si>
    <t>FEORP00023987</t>
  </si>
  <si>
    <t>FEORP00023985</t>
  </si>
  <si>
    <t>FEORP00023983</t>
  </si>
  <si>
    <t>FEORP00023984</t>
  </si>
  <si>
    <t>14071907 Total</t>
  </si>
  <si>
    <t>1601781</t>
  </si>
  <si>
    <t>6877197</t>
  </si>
  <si>
    <t>1601782</t>
  </si>
  <si>
    <t>2901227</t>
  </si>
  <si>
    <t>2800804</t>
  </si>
  <si>
    <t>2800803</t>
  </si>
  <si>
    <t>3803065</t>
  </si>
  <si>
    <t>3803061</t>
  </si>
  <si>
    <t>2800805</t>
  </si>
  <si>
    <t>2800802</t>
  </si>
  <si>
    <t>2800806</t>
  </si>
  <si>
    <t>6877197 Total</t>
  </si>
  <si>
    <t>A0063</t>
  </si>
  <si>
    <t>47941386</t>
  </si>
  <si>
    <t>OTOCENTER SRL</t>
  </si>
  <si>
    <t>47941386 Total</t>
  </si>
  <si>
    <t>119920</t>
  </si>
  <si>
    <t>8772898</t>
  </si>
  <si>
    <t>8772898 Total</t>
  </si>
  <si>
    <t>729</t>
  </si>
  <si>
    <t>17742241</t>
  </si>
  <si>
    <t>730</t>
  </si>
  <si>
    <t>17742241 Total</t>
  </si>
  <si>
    <t>ROSAL3766</t>
  </si>
  <si>
    <t>16-01-2024</t>
  </si>
  <si>
    <t>9932962</t>
  </si>
  <si>
    <t>ROSAL ORTOPEDIC SRL</t>
  </si>
  <si>
    <t>ROSAL3765</t>
  </si>
  <si>
    <t>ROSAL3767</t>
  </si>
  <si>
    <t>9932962 Total</t>
  </si>
  <si>
    <t>4060</t>
  </si>
  <si>
    <t>23100700</t>
  </si>
  <si>
    <t>23100700 Total</t>
  </si>
  <si>
    <t>1936</t>
  </si>
  <si>
    <t>33123255</t>
  </si>
  <si>
    <t>WESOUND AMG SRL</t>
  </si>
  <si>
    <t>33123255 Total</t>
  </si>
  <si>
    <t>OT09</t>
  </si>
  <si>
    <t>47600117</t>
  </si>
  <si>
    <t>47600117 Total</t>
  </si>
  <si>
    <t>TOTAL GENERAL</t>
  </si>
  <si>
    <r>
      <t>PLĂȚI EFECTUATE IN LUNA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FEBRUARIE 2024 </t>
    </r>
    <r>
      <rPr>
        <b/>
        <i/>
        <sz val="11"/>
        <color indexed="8"/>
        <rFont val="Calibri"/>
        <family val="2"/>
        <charset val="238"/>
      </rPr>
      <t>FURNIZORILOR DE DISPOZITIVE MEDICALE AFLATI IN RELATIE CONTRACTUALA CU CAS OLT PENTRU DISPOZITIVE MEDICALE ACORDATE IN LUNA IANUARIE  2024</t>
    </r>
  </si>
  <si>
    <t>Data Factura</t>
  </si>
  <si>
    <t>38131461 Total</t>
  </si>
  <si>
    <t>15/03/2024</t>
  </si>
  <si>
    <t>14/03/2024</t>
  </si>
  <si>
    <t>13/03/2024</t>
  </si>
  <si>
    <t>OT 11</t>
  </si>
  <si>
    <t>BIANGI IMPEX SRL</t>
  </si>
  <si>
    <t>31694 Total</t>
  </si>
  <si>
    <t>BSF 233</t>
  </si>
  <si>
    <t>BSF 222</t>
  </si>
  <si>
    <t>BSX400050</t>
  </si>
  <si>
    <t>BSX400051</t>
  </si>
  <si>
    <t>13/02/2024</t>
  </si>
  <si>
    <t>CLOF06006</t>
  </si>
  <si>
    <t>29234042 Total</t>
  </si>
  <si>
    <t>30437490 Total</t>
  </si>
  <si>
    <t>OT67</t>
  </si>
  <si>
    <t>OT66</t>
  </si>
  <si>
    <t>FCAS 16137</t>
  </si>
  <si>
    <t>16/03/2024</t>
  </si>
  <si>
    <t>FCAS 11125</t>
  </si>
  <si>
    <t>FCAS 21067</t>
  </si>
  <si>
    <t>MGRX1480</t>
  </si>
  <si>
    <t>M-G EXIM ROMITALIA SRL</t>
  </si>
  <si>
    <t>10363240 Total</t>
  </si>
  <si>
    <t>MSNOT 95</t>
  </si>
  <si>
    <t>MCF 95</t>
  </si>
  <si>
    <t>18/03/2024</t>
  </si>
  <si>
    <t>FEORP00024262</t>
  </si>
  <si>
    <t>FEORP00024263</t>
  </si>
  <si>
    <t>FEORP00024265</t>
  </si>
  <si>
    <t>FEORP00024230</t>
  </si>
  <si>
    <t>FEORP00024261</t>
  </si>
  <si>
    <t>FEORP00024260</t>
  </si>
  <si>
    <t>12424344 Total</t>
  </si>
  <si>
    <t>Val. Factura</t>
  </si>
  <si>
    <t xml:space="preserve">Val. Ordonantare </t>
  </si>
  <si>
    <t>Nume Partener</t>
  </si>
  <si>
    <t xml:space="preserve">CUI Partener </t>
  </si>
  <si>
    <r>
      <t>PLĂȚI EFECTUATE IN LUNA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MARTIE 2024 </t>
    </r>
    <r>
      <rPr>
        <b/>
        <i/>
        <sz val="11"/>
        <color indexed="8"/>
        <rFont val="Calibri"/>
        <family val="2"/>
        <charset val="238"/>
      </rPr>
      <t>FURNIZORILOR DE DISPOZITIVE MEDICALE AFLATI IN RELATIE CONTRACTUALA CU CAS OLT PENTRU DISPOZITIVE MEDICALE ACORDATE IN LUNA FEBRUARIE  2024</t>
    </r>
  </si>
  <si>
    <t>Val. refuz</t>
  </si>
  <si>
    <t>A AUDIO ALFA SRL</t>
  </si>
  <si>
    <t>38493038 Total</t>
  </si>
  <si>
    <t>OT 12</t>
  </si>
  <si>
    <t>15/04/2024</t>
  </si>
  <si>
    <t>BIN 037</t>
  </si>
  <si>
    <t>BIN 035</t>
  </si>
  <si>
    <t>BIN 036</t>
  </si>
  <si>
    <t>BSX400109</t>
  </si>
  <si>
    <t>BSX400110</t>
  </si>
  <si>
    <t>CLOF06023</t>
  </si>
  <si>
    <t>CLOF06022</t>
  </si>
  <si>
    <t>FCAS 4281</t>
  </si>
  <si>
    <t>FCAS 21070</t>
  </si>
  <si>
    <t>FCAS 11126</t>
  </si>
  <si>
    <t>FCAS 16140</t>
  </si>
  <si>
    <t>MSNOT 96</t>
  </si>
  <si>
    <t>MCF 99</t>
  </si>
  <si>
    <t>4.44246E+15 Total</t>
  </si>
  <si>
    <t>FEORP00024621</t>
  </si>
  <si>
    <t>FEORP00024626</t>
  </si>
  <si>
    <t>FEORP00024620</t>
  </si>
  <si>
    <t>FEORP00024623</t>
  </si>
  <si>
    <t>FEORP00024624</t>
  </si>
  <si>
    <t>FEORP00024625</t>
  </si>
  <si>
    <t>FEORP00024619</t>
  </si>
  <si>
    <t>FEORP00024622</t>
  </si>
  <si>
    <t>THERANOVA PROTEZARE SRL</t>
  </si>
  <si>
    <t>15736030 Total</t>
  </si>
  <si>
    <t>TRIAMED SRL</t>
  </si>
  <si>
    <t>19166951 Total</t>
  </si>
  <si>
    <r>
      <t>PLĂȚI EFECTUATE IN LUNA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APRILIE 2024 </t>
    </r>
    <r>
      <rPr>
        <b/>
        <i/>
        <sz val="11"/>
        <color indexed="8"/>
        <rFont val="Calibri"/>
        <family val="2"/>
        <charset val="238"/>
      </rPr>
      <t>FURNIZORILOR DE DISPOZITIVE MEDICALE AFLATI IN RELATIE CONTRACTUALA CU CAS OLT PENTRU DISPOZITIVE MEDICALE ACORDATE IN LUNA MARTIE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</si>
</sst>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0"/>
      <name val="Arial"/>
    </font>
    <font>
      <b/>
      <sz val="10"/>
      <name val="Arial"/>
      <family val="2"/>
    </font>
    <font>
      <b/>
      <sz val="10"/>
      <name val="Arial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  <xf numFmtId="1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2" xfId="0" applyNumberFormat="1" applyFont="1" applyBorder="1"/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14" fontId="0" fillId="0" borderId="8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10" xfId="0" applyBorder="1" applyAlignment="1">
      <alignment horizontal="left"/>
    </xf>
    <xf numFmtId="14" fontId="0" fillId="0" borderId="11" xfId="0" applyNumberFormat="1" applyBorder="1"/>
    <xf numFmtId="0" fontId="0" fillId="0" borderId="11" xfId="0" applyBorder="1"/>
    <xf numFmtId="4" fontId="1" fillId="0" borderId="11" xfId="0" applyNumberFormat="1" applyFont="1" applyBorder="1"/>
    <xf numFmtId="0" fontId="1" fillId="2" borderId="4" xfId="0" applyFont="1" applyFill="1" applyBorder="1" applyAlignment="1">
      <alignment horizontal="left"/>
    </xf>
    <xf numFmtId="4" fontId="1" fillId="2" borderId="5" xfId="0" applyNumberFormat="1" applyFont="1" applyFill="1" applyBorder="1"/>
    <xf numFmtId="14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8" fillId="0" borderId="0" xfId="1"/>
    <xf numFmtId="4" fontId="0" fillId="0" borderId="11" xfId="0" applyNumberFormat="1" applyBorder="1"/>
    <xf numFmtId="0" fontId="0" fillId="3" borderId="4" xfId="0" applyFill="1" applyBorder="1"/>
    <xf numFmtId="0" fontId="0" fillId="3" borderId="6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1" fillId="0" borderId="0" xfId="0" applyFont="1" applyAlignment="1">
      <alignment horizontal="left"/>
    </xf>
    <xf numFmtId="0" fontId="0" fillId="4" borderId="0" xfId="0" applyFill="1"/>
    <xf numFmtId="0" fontId="13" fillId="4" borderId="0" xfId="0" applyFont="1" applyFill="1" applyAlignment="1">
      <alignment horizontal="left"/>
    </xf>
    <xf numFmtId="4" fontId="0" fillId="4" borderId="0" xfId="0" applyNumberFormat="1" applyFill="1"/>
    <xf numFmtId="0" fontId="14" fillId="5" borderId="4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wrapText="1"/>
    </xf>
    <xf numFmtId="0" fontId="15" fillId="5" borderId="5" xfId="0" applyFont="1" applyFill="1" applyBorder="1" applyAlignment="1">
      <alignment horizontal="center" wrapText="1"/>
    </xf>
    <xf numFmtId="0" fontId="14" fillId="5" borderId="6" xfId="0" applyFont="1" applyFill="1" applyBorder="1" applyAlignment="1">
      <alignment horizontal="center" wrapText="1"/>
    </xf>
    <xf numFmtId="4" fontId="0" fillId="0" borderId="8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0" fontId="16" fillId="0" borderId="2" xfId="0" applyFont="1" applyBorder="1"/>
    <xf numFmtId="0" fontId="9" fillId="6" borderId="2" xfId="0" applyFont="1" applyFill="1" applyBorder="1"/>
    <xf numFmtId="4" fontId="9" fillId="6" borderId="2" xfId="0" applyNumberFormat="1" applyFont="1" applyFill="1" applyBorder="1" applyAlignment="1">
      <alignment horizontal="right"/>
    </xf>
    <xf numFmtId="0" fontId="17" fillId="6" borderId="0" xfId="0" applyFont="1" applyFill="1" applyAlignment="1">
      <alignment horizontal="left"/>
    </xf>
    <xf numFmtId="0" fontId="10" fillId="6" borderId="0" xfId="0" applyFont="1" applyFill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0" fillId="0" borderId="10" xfId="0" applyBorder="1"/>
    <xf numFmtId="0" fontId="0" fillId="0" borderId="12" xfId="0" applyBorder="1"/>
    <xf numFmtId="0" fontId="1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9" xfId="0" applyFont="1" applyBorder="1"/>
    <xf numFmtId="0" fontId="0" fillId="0" borderId="20" xfId="0" applyBorder="1"/>
    <xf numFmtId="0" fontId="1" fillId="0" borderId="20" xfId="0" applyFont="1" applyBorder="1"/>
    <xf numFmtId="0" fontId="0" fillId="0" borderId="21" xfId="0" applyBorder="1"/>
    <xf numFmtId="0" fontId="1" fillId="0" borderId="0" xfId="0" applyFont="1"/>
    <xf numFmtId="11" fontId="0" fillId="0" borderId="2" xfId="0" applyNumberFormat="1" applyBorder="1"/>
    <xf numFmtId="0" fontId="1" fillId="0" borderId="11" xfId="0" applyFont="1" applyBorder="1"/>
    <xf numFmtId="0" fontId="1" fillId="0" borderId="5" xfId="0" applyFont="1" applyBorder="1"/>
    <xf numFmtId="0" fontId="1" fillId="7" borderId="22" xfId="0" applyFont="1" applyFill="1" applyBorder="1" applyAlignment="1">
      <alignment horizontal="center" wrapText="1"/>
    </xf>
    <xf numFmtId="0" fontId="1" fillId="7" borderId="23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7"/>
  <sheetViews>
    <sheetView workbookViewId="0">
      <selection activeCell="B3" sqref="B3:G4"/>
    </sheetView>
  </sheetViews>
  <sheetFormatPr defaultRowHeight="14.4" outlineLevelRow="2" x14ac:dyDescent="0.3"/>
  <cols>
    <col min="1" max="1" width="13" style="12" customWidth="1"/>
    <col min="2" max="2" width="9.88671875" customWidth="1"/>
    <col min="3" max="3" width="11.33203125" customWidth="1"/>
    <col min="4" max="4" width="9.33203125" style="2" bestFit="1" customWidth="1"/>
    <col min="5" max="5" width="12.44140625" style="2" customWidth="1"/>
    <col min="7" max="7" width="33" style="3" customWidth="1"/>
    <col min="255" max="255" width="13" customWidth="1"/>
    <col min="256" max="256" width="16" customWidth="1"/>
    <col min="258" max="260" width="9.33203125" bestFit="1" customWidth="1"/>
    <col min="261" max="261" width="12.44140625" customWidth="1"/>
    <col min="263" max="263" width="48" customWidth="1"/>
    <col min="511" max="511" width="13" customWidth="1"/>
    <col min="512" max="512" width="16" customWidth="1"/>
    <col min="514" max="516" width="9.33203125" bestFit="1" customWidth="1"/>
    <col min="517" max="517" width="12.44140625" customWidth="1"/>
    <col min="519" max="519" width="48" customWidth="1"/>
    <col min="767" max="767" width="13" customWidth="1"/>
    <col min="768" max="768" width="16" customWidth="1"/>
    <col min="770" max="772" width="9.33203125" bestFit="1" customWidth="1"/>
    <col min="773" max="773" width="12.44140625" customWidth="1"/>
    <col min="775" max="775" width="48" customWidth="1"/>
    <col min="1023" max="1023" width="13" customWidth="1"/>
    <col min="1024" max="1024" width="16" customWidth="1"/>
    <col min="1026" max="1028" width="9.33203125" bestFit="1" customWidth="1"/>
    <col min="1029" max="1029" width="12.44140625" customWidth="1"/>
    <col min="1031" max="1031" width="48" customWidth="1"/>
    <col min="1279" max="1279" width="13" customWidth="1"/>
    <col min="1280" max="1280" width="16" customWidth="1"/>
    <col min="1282" max="1284" width="9.33203125" bestFit="1" customWidth="1"/>
    <col min="1285" max="1285" width="12.44140625" customWidth="1"/>
    <col min="1287" max="1287" width="48" customWidth="1"/>
    <col min="1535" max="1535" width="13" customWidth="1"/>
    <col min="1536" max="1536" width="16" customWidth="1"/>
    <col min="1538" max="1540" width="9.33203125" bestFit="1" customWidth="1"/>
    <col min="1541" max="1541" width="12.44140625" customWidth="1"/>
    <col min="1543" max="1543" width="48" customWidth="1"/>
    <col min="1791" max="1791" width="13" customWidth="1"/>
    <col min="1792" max="1792" width="16" customWidth="1"/>
    <col min="1794" max="1796" width="9.33203125" bestFit="1" customWidth="1"/>
    <col min="1797" max="1797" width="12.44140625" customWidth="1"/>
    <col min="1799" max="1799" width="48" customWidth="1"/>
    <col min="2047" max="2047" width="13" customWidth="1"/>
    <col min="2048" max="2048" width="16" customWidth="1"/>
    <col min="2050" max="2052" width="9.33203125" bestFit="1" customWidth="1"/>
    <col min="2053" max="2053" width="12.44140625" customWidth="1"/>
    <col min="2055" max="2055" width="48" customWidth="1"/>
    <col min="2303" max="2303" width="13" customWidth="1"/>
    <col min="2304" max="2304" width="16" customWidth="1"/>
    <col min="2306" max="2308" width="9.33203125" bestFit="1" customWidth="1"/>
    <col min="2309" max="2309" width="12.44140625" customWidth="1"/>
    <col min="2311" max="2311" width="48" customWidth="1"/>
    <col min="2559" max="2559" width="13" customWidth="1"/>
    <col min="2560" max="2560" width="16" customWidth="1"/>
    <col min="2562" max="2564" width="9.33203125" bestFit="1" customWidth="1"/>
    <col min="2565" max="2565" width="12.44140625" customWidth="1"/>
    <col min="2567" max="2567" width="48" customWidth="1"/>
    <col min="2815" max="2815" width="13" customWidth="1"/>
    <col min="2816" max="2816" width="16" customWidth="1"/>
    <col min="2818" max="2820" width="9.33203125" bestFit="1" customWidth="1"/>
    <col min="2821" max="2821" width="12.44140625" customWidth="1"/>
    <col min="2823" max="2823" width="48" customWidth="1"/>
    <col min="3071" max="3071" width="13" customWidth="1"/>
    <col min="3072" max="3072" width="16" customWidth="1"/>
    <col min="3074" max="3076" width="9.33203125" bestFit="1" customWidth="1"/>
    <col min="3077" max="3077" width="12.44140625" customWidth="1"/>
    <col min="3079" max="3079" width="48" customWidth="1"/>
    <col min="3327" max="3327" width="13" customWidth="1"/>
    <col min="3328" max="3328" width="16" customWidth="1"/>
    <col min="3330" max="3332" width="9.33203125" bestFit="1" customWidth="1"/>
    <col min="3333" max="3333" width="12.44140625" customWidth="1"/>
    <col min="3335" max="3335" width="48" customWidth="1"/>
    <col min="3583" max="3583" width="13" customWidth="1"/>
    <col min="3584" max="3584" width="16" customWidth="1"/>
    <col min="3586" max="3588" width="9.33203125" bestFit="1" customWidth="1"/>
    <col min="3589" max="3589" width="12.44140625" customWidth="1"/>
    <col min="3591" max="3591" width="48" customWidth="1"/>
    <col min="3839" max="3839" width="13" customWidth="1"/>
    <col min="3840" max="3840" width="16" customWidth="1"/>
    <col min="3842" max="3844" width="9.33203125" bestFit="1" customWidth="1"/>
    <col min="3845" max="3845" width="12.44140625" customWidth="1"/>
    <col min="3847" max="3847" width="48" customWidth="1"/>
    <col min="4095" max="4095" width="13" customWidth="1"/>
    <col min="4096" max="4096" width="16" customWidth="1"/>
    <col min="4098" max="4100" width="9.33203125" bestFit="1" customWidth="1"/>
    <col min="4101" max="4101" width="12.44140625" customWidth="1"/>
    <col min="4103" max="4103" width="48" customWidth="1"/>
    <col min="4351" max="4351" width="13" customWidth="1"/>
    <col min="4352" max="4352" width="16" customWidth="1"/>
    <col min="4354" max="4356" width="9.33203125" bestFit="1" customWidth="1"/>
    <col min="4357" max="4357" width="12.44140625" customWidth="1"/>
    <col min="4359" max="4359" width="48" customWidth="1"/>
    <col min="4607" max="4607" width="13" customWidth="1"/>
    <col min="4608" max="4608" width="16" customWidth="1"/>
    <col min="4610" max="4612" width="9.33203125" bestFit="1" customWidth="1"/>
    <col min="4613" max="4613" width="12.44140625" customWidth="1"/>
    <col min="4615" max="4615" width="48" customWidth="1"/>
    <col min="4863" max="4863" width="13" customWidth="1"/>
    <col min="4864" max="4864" width="16" customWidth="1"/>
    <col min="4866" max="4868" width="9.33203125" bestFit="1" customWidth="1"/>
    <col min="4869" max="4869" width="12.44140625" customWidth="1"/>
    <col min="4871" max="4871" width="48" customWidth="1"/>
    <col min="5119" max="5119" width="13" customWidth="1"/>
    <col min="5120" max="5120" width="16" customWidth="1"/>
    <col min="5122" max="5124" width="9.33203125" bestFit="1" customWidth="1"/>
    <col min="5125" max="5125" width="12.44140625" customWidth="1"/>
    <col min="5127" max="5127" width="48" customWidth="1"/>
    <col min="5375" max="5375" width="13" customWidth="1"/>
    <col min="5376" max="5376" width="16" customWidth="1"/>
    <col min="5378" max="5380" width="9.33203125" bestFit="1" customWidth="1"/>
    <col min="5381" max="5381" width="12.44140625" customWidth="1"/>
    <col min="5383" max="5383" width="48" customWidth="1"/>
    <col min="5631" max="5631" width="13" customWidth="1"/>
    <col min="5632" max="5632" width="16" customWidth="1"/>
    <col min="5634" max="5636" width="9.33203125" bestFit="1" customWidth="1"/>
    <col min="5637" max="5637" width="12.44140625" customWidth="1"/>
    <col min="5639" max="5639" width="48" customWidth="1"/>
    <col min="5887" max="5887" width="13" customWidth="1"/>
    <col min="5888" max="5888" width="16" customWidth="1"/>
    <col min="5890" max="5892" width="9.33203125" bestFit="1" customWidth="1"/>
    <col min="5893" max="5893" width="12.44140625" customWidth="1"/>
    <col min="5895" max="5895" width="48" customWidth="1"/>
    <col min="6143" max="6143" width="13" customWidth="1"/>
    <col min="6144" max="6144" width="16" customWidth="1"/>
    <col min="6146" max="6148" width="9.33203125" bestFit="1" customWidth="1"/>
    <col min="6149" max="6149" width="12.44140625" customWidth="1"/>
    <col min="6151" max="6151" width="48" customWidth="1"/>
    <col min="6399" max="6399" width="13" customWidth="1"/>
    <col min="6400" max="6400" width="16" customWidth="1"/>
    <col min="6402" max="6404" width="9.33203125" bestFit="1" customWidth="1"/>
    <col min="6405" max="6405" width="12.44140625" customWidth="1"/>
    <col min="6407" max="6407" width="48" customWidth="1"/>
    <col min="6655" max="6655" width="13" customWidth="1"/>
    <col min="6656" max="6656" width="16" customWidth="1"/>
    <col min="6658" max="6660" width="9.33203125" bestFit="1" customWidth="1"/>
    <col min="6661" max="6661" width="12.44140625" customWidth="1"/>
    <col min="6663" max="6663" width="48" customWidth="1"/>
    <col min="6911" max="6911" width="13" customWidth="1"/>
    <col min="6912" max="6912" width="16" customWidth="1"/>
    <col min="6914" max="6916" width="9.33203125" bestFit="1" customWidth="1"/>
    <col min="6917" max="6917" width="12.44140625" customWidth="1"/>
    <col min="6919" max="6919" width="48" customWidth="1"/>
    <col min="7167" max="7167" width="13" customWidth="1"/>
    <col min="7168" max="7168" width="16" customWidth="1"/>
    <col min="7170" max="7172" width="9.33203125" bestFit="1" customWidth="1"/>
    <col min="7173" max="7173" width="12.44140625" customWidth="1"/>
    <col min="7175" max="7175" width="48" customWidth="1"/>
    <col min="7423" max="7423" width="13" customWidth="1"/>
    <col min="7424" max="7424" width="16" customWidth="1"/>
    <col min="7426" max="7428" width="9.33203125" bestFit="1" customWidth="1"/>
    <col min="7429" max="7429" width="12.44140625" customWidth="1"/>
    <col min="7431" max="7431" width="48" customWidth="1"/>
    <col min="7679" max="7679" width="13" customWidth="1"/>
    <col min="7680" max="7680" width="16" customWidth="1"/>
    <col min="7682" max="7684" width="9.33203125" bestFit="1" customWidth="1"/>
    <col min="7685" max="7685" width="12.44140625" customWidth="1"/>
    <col min="7687" max="7687" width="48" customWidth="1"/>
    <col min="7935" max="7935" width="13" customWidth="1"/>
    <col min="7936" max="7936" width="16" customWidth="1"/>
    <col min="7938" max="7940" width="9.33203125" bestFit="1" customWidth="1"/>
    <col min="7941" max="7941" width="12.44140625" customWidth="1"/>
    <col min="7943" max="7943" width="48" customWidth="1"/>
    <col min="8191" max="8191" width="13" customWidth="1"/>
    <col min="8192" max="8192" width="16" customWidth="1"/>
    <col min="8194" max="8196" width="9.33203125" bestFit="1" customWidth="1"/>
    <col min="8197" max="8197" width="12.44140625" customWidth="1"/>
    <col min="8199" max="8199" width="48" customWidth="1"/>
    <col min="8447" max="8447" width="13" customWidth="1"/>
    <col min="8448" max="8448" width="16" customWidth="1"/>
    <col min="8450" max="8452" width="9.33203125" bestFit="1" customWidth="1"/>
    <col min="8453" max="8453" width="12.44140625" customWidth="1"/>
    <col min="8455" max="8455" width="48" customWidth="1"/>
    <col min="8703" max="8703" width="13" customWidth="1"/>
    <col min="8704" max="8704" width="16" customWidth="1"/>
    <col min="8706" max="8708" width="9.33203125" bestFit="1" customWidth="1"/>
    <col min="8709" max="8709" width="12.44140625" customWidth="1"/>
    <col min="8711" max="8711" width="48" customWidth="1"/>
    <col min="8959" max="8959" width="13" customWidth="1"/>
    <col min="8960" max="8960" width="16" customWidth="1"/>
    <col min="8962" max="8964" width="9.33203125" bestFit="1" customWidth="1"/>
    <col min="8965" max="8965" width="12.44140625" customWidth="1"/>
    <col min="8967" max="8967" width="48" customWidth="1"/>
    <col min="9215" max="9215" width="13" customWidth="1"/>
    <col min="9216" max="9216" width="16" customWidth="1"/>
    <col min="9218" max="9220" width="9.33203125" bestFit="1" customWidth="1"/>
    <col min="9221" max="9221" width="12.44140625" customWidth="1"/>
    <col min="9223" max="9223" width="48" customWidth="1"/>
    <col min="9471" max="9471" width="13" customWidth="1"/>
    <col min="9472" max="9472" width="16" customWidth="1"/>
    <col min="9474" max="9476" width="9.33203125" bestFit="1" customWidth="1"/>
    <col min="9477" max="9477" width="12.44140625" customWidth="1"/>
    <col min="9479" max="9479" width="48" customWidth="1"/>
    <col min="9727" max="9727" width="13" customWidth="1"/>
    <col min="9728" max="9728" width="16" customWidth="1"/>
    <col min="9730" max="9732" width="9.33203125" bestFit="1" customWidth="1"/>
    <col min="9733" max="9733" width="12.44140625" customWidth="1"/>
    <col min="9735" max="9735" width="48" customWidth="1"/>
    <col min="9983" max="9983" width="13" customWidth="1"/>
    <col min="9984" max="9984" width="16" customWidth="1"/>
    <col min="9986" max="9988" width="9.33203125" bestFit="1" customWidth="1"/>
    <col min="9989" max="9989" width="12.44140625" customWidth="1"/>
    <col min="9991" max="9991" width="48" customWidth="1"/>
    <col min="10239" max="10239" width="13" customWidth="1"/>
    <col min="10240" max="10240" width="16" customWidth="1"/>
    <col min="10242" max="10244" width="9.33203125" bestFit="1" customWidth="1"/>
    <col min="10245" max="10245" width="12.44140625" customWidth="1"/>
    <col min="10247" max="10247" width="48" customWidth="1"/>
    <col min="10495" max="10495" width="13" customWidth="1"/>
    <col min="10496" max="10496" width="16" customWidth="1"/>
    <col min="10498" max="10500" width="9.33203125" bestFit="1" customWidth="1"/>
    <col min="10501" max="10501" width="12.44140625" customWidth="1"/>
    <col min="10503" max="10503" width="48" customWidth="1"/>
    <col min="10751" max="10751" width="13" customWidth="1"/>
    <col min="10752" max="10752" width="16" customWidth="1"/>
    <col min="10754" max="10756" width="9.33203125" bestFit="1" customWidth="1"/>
    <col min="10757" max="10757" width="12.44140625" customWidth="1"/>
    <col min="10759" max="10759" width="48" customWidth="1"/>
    <col min="11007" max="11007" width="13" customWidth="1"/>
    <col min="11008" max="11008" width="16" customWidth="1"/>
    <col min="11010" max="11012" width="9.33203125" bestFit="1" customWidth="1"/>
    <col min="11013" max="11013" width="12.44140625" customWidth="1"/>
    <col min="11015" max="11015" width="48" customWidth="1"/>
    <col min="11263" max="11263" width="13" customWidth="1"/>
    <col min="11264" max="11264" width="16" customWidth="1"/>
    <col min="11266" max="11268" width="9.33203125" bestFit="1" customWidth="1"/>
    <col min="11269" max="11269" width="12.44140625" customWidth="1"/>
    <col min="11271" max="11271" width="48" customWidth="1"/>
    <col min="11519" max="11519" width="13" customWidth="1"/>
    <col min="11520" max="11520" width="16" customWidth="1"/>
    <col min="11522" max="11524" width="9.33203125" bestFit="1" customWidth="1"/>
    <col min="11525" max="11525" width="12.44140625" customWidth="1"/>
    <col min="11527" max="11527" width="48" customWidth="1"/>
    <col min="11775" max="11775" width="13" customWidth="1"/>
    <col min="11776" max="11776" width="16" customWidth="1"/>
    <col min="11778" max="11780" width="9.33203125" bestFit="1" customWidth="1"/>
    <col min="11781" max="11781" width="12.44140625" customWidth="1"/>
    <col min="11783" max="11783" width="48" customWidth="1"/>
    <col min="12031" max="12031" width="13" customWidth="1"/>
    <col min="12032" max="12032" width="16" customWidth="1"/>
    <col min="12034" max="12036" width="9.33203125" bestFit="1" customWidth="1"/>
    <col min="12037" max="12037" width="12.44140625" customWidth="1"/>
    <col min="12039" max="12039" width="48" customWidth="1"/>
    <col min="12287" max="12287" width="13" customWidth="1"/>
    <col min="12288" max="12288" width="16" customWidth="1"/>
    <col min="12290" max="12292" width="9.33203125" bestFit="1" customWidth="1"/>
    <col min="12293" max="12293" width="12.44140625" customWidth="1"/>
    <col min="12295" max="12295" width="48" customWidth="1"/>
    <col min="12543" max="12543" width="13" customWidth="1"/>
    <col min="12544" max="12544" width="16" customWidth="1"/>
    <col min="12546" max="12548" width="9.33203125" bestFit="1" customWidth="1"/>
    <col min="12549" max="12549" width="12.44140625" customWidth="1"/>
    <col min="12551" max="12551" width="48" customWidth="1"/>
    <col min="12799" max="12799" width="13" customWidth="1"/>
    <col min="12800" max="12800" width="16" customWidth="1"/>
    <col min="12802" max="12804" width="9.33203125" bestFit="1" customWidth="1"/>
    <col min="12805" max="12805" width="12.44140625" customWidth="1"/>
    <col min="12807" max="12807" width="48" customWidth="1"/>
    <col min="13055" max="13055" width="13" customWidth="1"/>
    <col min="13056" max="13056" width="16" customWidth="1"/>
    <col min="13058" max="13060" width="9.33203125" bestFit="1" customWidth="1"/>
    <col min="13061" max="13061" width="12.44140625" customWidth="1"/>
    <col min="13063" max="13063" width="48" customWidth="1"/>
    <col min="13311" max="13311" width="13" customWidth="1"/>
    <col min="13312" max="13312" width="16" customWidth="1"/>
    <col min="13314" max="13316" width="9.33203125" bestFit="1" customWidth="1"/>
    <col min="13317" max="13317" width="12.44140625" customWidth="1"/>
    <col min="13319" max="13319" width="48" customWidth="1"/>
    <col min="13567" max="13567" width="13" customWidth="1"/>
    <col min="13568" max="13568" width="16" customWidth="1"/>
    <col min="13570" max="13572" width="9.33203125" bestFit="1" customWidth="1"/>
    <col min="13573" max="13573" width="12.44140625" customWidth="1"/>
    <col min="13575" max="13575" width="48" customWidth="1"/>
    <col min="13823" max="13823" width="13" customWidth="1"/>
    <col min="13824" max="13824" width="16" customWidth="1"/>
    <col min="13826" max="13828" width="9.33203125" bestFit="1" customWidth="1"/>
    <col min="13829" max="13829" width="12.44140625" customWidth="1"/>
    <col min="13831" max="13831" width="48" customWidth="1"/>
    <col min="14079" max="14079" width="13" customWidth="1"/>
    <col min="14080" max="14080" width="16" customWidth="1"/>
    <col min="14082" max="14084" width="9.33203125" bestFit="1" customWidth="1"/>
    <col min="14085" max="14085" width="12.44140625" customWidth="1"/>
    <col min="14087" max="14087" width="48" customWidth="1"/>
    <col min="14335" max="14335" width="13" customWidth="1"/>
    <col min="14336" max="14336" width="16" customWidth="1"/>
    <col min="14338" max="14340" width="9.33203125" bestFit="1" customWidth="1"/>
    <col min="14341" max="14341" width="12.44140625" customWidth="1"/>
    <col min="14343" max="14343" width="48" customWidth="1"/>
    <col min="14591" max="14591" width="13" customWidth="1"/>
    <col min="14592" max="14592" width="16" customWidth="1"/>
    <col min="14594" max="14596" width="9.33203125" bestFit="1" customWidth="1"/>
    <col min="14597" max="14597" width="12.44140625" customWidth="1"/>
    <col min="14599" max="14599" width="48" customWidth="1"/>
    <col min="14847" max="14847" width="13" customWidth="1"/>
    <col min="14848" max="14848" width="16" customWidth="1"/>
    <col min="14850" max="14852" width="9.33203125" bestFit="1" customWidth="1"/>
    <col min="14853" max="14853" width="12.44140625" customWidth="1"/>
    <col min="14855" max="14855" width="48" customWidth="1"/>
    <col min="15103" max="15103" width="13" customWidth="1"/>
    <col min="15104" max="15104" width="16" customWidth="1"/>
    <col min="15106" max="15108" width="9.33203125" bestFit="1" customWidth="1"/>
    <col min="15109" max="15109" width="12.44140625" customWidth="1"/>
    <col min="15111" max="15111" width="48" customWidth="1"/>
    <col min="15359" max="15359" width="13" customWidth="1"/>
    <col min="15360" max="15360" width="16" customWidth="1"/>
    <col min="15362" max="15364" width="9.33203125" bestFit="1" customWidth="1"/>
    <col min="15365" max="15365" width="12.44140625" customWidth="1"/>
    <col min="15367" max="15367" width="48" customWidth="1"/>
    <col min="15615" max="15615" width="13" customWidth="1"/>
    <col min="15616" max="15616" width="16" customWidth="1"/>
    <col min="15618" max="15620" width="9.33203125" bestFit="1" customWidth="1"/>
    <col min="15621" max="15621" width="12.44140625" customWidth="1"/>
    <col min="15623" max="15623" width="48" customWidth="1"/>
    <col min="15871" max="15871" width="13" customWidth="1"/>
    <col min="15872" max="15872" width="16" customWidth="1"/>
    <col min="15874" max="15876" width="9.33203125" bestFit="1" customWidth="1"/>
    <col min="15877" max="15877" width="12.44140625" customWidth="1"/>
    <col min="15879" max="15879" width="48" customWidth="1"/>
    <col min="16127" max="16127" width="13" customWidth="1"/>
    <col min="16128" max="16128" width="16" customWidth="1"/>
    <col min="16130" max="16132" width="9.33203125" bestFit="1" customWidth="1"/>
    <col min="16133" max="16133" width="12.44140625" customWidth="1"/>
    <col min="16135" max="16135" width="48" customWidth="1"/>
  </cols>
  <sheetData>
    <row r="1" spans="1:7" x14ac:dyDescent="0.3">
      <c r="A1" s="10" t="s">
        <v>384</v>
      </c>
      <c r="E1" s="3"/>
      <c r="F1" s="3"/>
    </row>
    <row r="2" spans="1:7" x14ac:dyDescent="0.3">
      <c r="E2" s="3"/>
      <c r="F2" s="3"/>
    </row>
    <row r="3" spans="1:7" ht="15" customHeight="1" x14ac:dyDescent="0.3">
      <c r="B3" s="87" t="s">
        <v>470</v>
      </c>
      <c r="C3" s="87"/>
      <c r="D3" s="87"/>
      <c r="E3" s="87"/>
      <c r="F3" s="87"/>
      <c r="G3" s="87"/>
    </row>
    <row r="4" spans="1:7" ht="32.25" customHeight="1" x14ac:dyDescent="0.3">
      <c r="B4" s="87"/>
      <c r="C4" s="87"/>
      <c r="D4" s="87"/>
      <c r="E4" s="87"/>
      <c r="F4" s="87"/>
      <c r="G4" s="87"/>
    </row>
    <row r="5" spans="1:7" ht="15" thickBot="1" x14ac:dyDescent="0.35">
      <c r="A5" s="11"/>
    </row>
    <row r="6" spans="1:7" ht="40.5" customHeight="1" thickBot="1" x14ac:dyDescent="0.35">
      <c r="A6" s="28" t="s">
        <v>320</v>
      </c>
      <c r="B6" s="7" t="s">
        <v>321</v>
      </c>
      <c r="C6" s="7" t="s">
        <v>491</v>
      </c>
      <c r="D6" s="8" t="s">
        <v>447</v>
      </c>
      <c r="E6" s="8" t="s">
        <v>322</v>
      </c>
      <c r="F6" s="7" t="s">
        <v>323</v>
      </c>
      <c r="G6" s="9" t="s">
        <v>324</v>
      </c>
    </row>
    <row r="7" spans="1:7" hidden="1" outlineLevel="2" x14ac:dyDescent="0.3">
      <c r="A7" s="16">
        <v>2819</v>
      </c>
      <c r="B7" s="17">
        <v>45274</v>
      </c>
      <c r="C7" s="18" t="s">
        <v>25</v>
      </c>
      <c r="D7" s="19">
        <v>1740.69</v>
      </c>
      <c r="E7" s="19">
        <v>815.14</v>
      </c>
      <c r="F7" s="18">
        <v>33706836</v>
      </c>
      <c r="G7" s="43" t="s">
        <v>325</v>
      </c>
    </row>
    <row r="8" spans="1:7" hidden="1" outlineLevel="2" x14ac:dyDescent="0.3">
      <c r="A8" s="14">
        <v>2820</v>
      </c>
      <c r="B8" s="4">
        <v>45274</v>
      </c>
      <c r="C8" s="5" t="s">
        <v>23</v>
      </c>
      <c r="D8" s="6">
        <v>2824</v>
      </c>
      <c r="E8" s="6">
        <v>252.44</v>
      </c>
      <c r="F8" s="5">
        <v>33706836</v>
      </c>
      <c r="G8" s="39" t="s">
        <v>325</v>
      </c>
    </row>
    <row r="9" spans="1:7" hidden="1" outlineLevel="2" x14ac:dyDescent="0.3">
      <c r="A9" s="14">
        <v>2820</v>
      </c>
      <c r="B9" s="4">
        <v>45274</v>
      </c>
      <c r="C9" s="5" t="s">
        <v>41</v>
      </c>
      <c r="D9" s="6">
        <v>2824</v>
      </c>
      <c r="E9" s="6">
        <v>1070</v>
      </c>
      <c r="F9" s="5">
        <v>33706836</v>
      </c>
      <c r="G9" s="39" t="s">
        <v>325</v>
      </c>
    </row>
    <row r="10" spans="1:7" outlineLevel="1" collapsed="1" x14ac:dyDescent="0.3">
      <c r="A10" s="14"/>
      <c r="B10" s="4"/>
      <c r="C10" s="5"/>
      <c r="D10" s="6"/>
      <c r="E10" s="13">
        <f>SUBTOTAL(9,E7:E9)</f>
        <v>2137.58</v>
      </c>
      <c r="F10" s="5"/>
      <c r="G10" s="44" t="s">
        <v>326</v>
      </c>
    </row>
    <row r="11" spans="1:7" hidden="1" outlineLevel="2" x14ac:dyDescent="0.3">
      <c r="A11" s="14">
        <v>696</v>
      </c>
      <c r="B11" s="4">
        <v>45274</v>
      </c>
      <c r="C11" s="5" t="s">
        <v>31</v>
      </c>
      <c r="D11" s="6">
        <v>245.28</v>
      </c>
      <c r="E11" s="6">
        <v>114.87</v>
      </c>
      <c r="F11" s="5">
        <v>38131461</v>
      </c>
      <c r="G11" s="39" t="s">
        <v>327</v>
      </c>
    </row>
    <row r="12" spans="1:7" outlineLevel="1" collapsed="1" x14ac:dyDescent="0.3">
      <c r="A12" s="14"/>
      <c r="B12" s="4"/>
      <c r="C12" s="5"/>
      <c r="D12" s="6"/>
      <c r="E12" s="13">
        <f>SUBTOTAL(9,E11:E11)</f>
        <v>114.87</v>
      </c>
      <c r="F12" s="5"/>
      <c r="G12" s="44" t="s">
        <v>328</v>
      </c>
    </row>
    <row r="13" spans="1:7" hidden="1" outlineLevel="2" x14ac:dyDescent="0.3">
      <c r="A13" s="14">
        <v>1012</v>
      </c>
      <c r="B13" s="4">
        <v>45272</v>
      </c>
      <c r="C13" s="5" t="s">
        <v>340</v>
      </c>
      <c r="D13" s="6">
        <v>11233</v>
      </c>
      <c r="E13" s="6">
        <v>1565</v>
      </c>
      <c r="F13" s="5">
        <v>19080736</v>
      </c>
      <c r="G13" s="39" t="s">
        <v>389</v>
      </c>
    </row>
    <row r="14" spans="1:7" hidden="1" outlineLevel="2" x14ac:dyDescent="0.3">
      <c r="A14" s="14">
        <v>1012</v>
      </c>
      <c r="B14" s="4">
        <v>45272</v>
      </c>
      <c r="C14" s="5" t="s">
        <v>179</v>
      </c>
      <c r="D14" s="6">
        <v>11233</v>
      </c>
      <c r="E14" s="6">
        <v>388</v>
      </c>
      <c r="F14" s="5">
        <v>19080736</v>
      </c>
      <c r="G14" s="39" t="s">
        <v>389</v>
      </c>
    </row>
    <row r="15" spans="1:7" hidden="1" outlineLevel="2" x14ac:dyDescent="0.3">
      <c r="A15" s="14">
        <v>1012</v>
      </c>
      <c r="B15" s="4">
        <v>45272</v>
      </c>
      <c r="C15" s="5" t="s">
        <v>9</v>
      </c>
      <c r="D15" s="6">
        <v>11233</v>
      </c>
      <c r="E15" s="6">
        <v>2016</v>
      </c>
      <c r="F15" s="5">
        <v>19080736</v>
      </c>
      <c r="G15" s="39" t="s">
        <v>389</v>
      </c>
    </row>
    <row r="16" spans="1:7" hidden="1" outlineLevel="2" x14ac:dyDescent="0.3">
      <c r="A16" s="14">
        <v>1012</v>
      </c>
      <c r="B16" s="4">
        <v>45272</v>
      </c>
      <c r="C16" s="5" t="s">
        <v>151</v>
      </c>
      <c r="D16" s="6">
        <v>11233</v>
      </c>
      <c r="E16" s="6">
        <v>140</v>
      </c>
      <c r="F16" s="5">
        <v>19080736</v>
      </c>
      <c r="G16" s="39" t="s">
        <v>389</v>
      </c>
    </row>
    <row r="17" spans="1:7" hidden="1" outlineLevel="2" x14ac:dyDescent="0.3">
      <c r="A17" s="14">
        <v>1012</v>
      </c>
      <c r="B17" s="4">
        <v>45272</v>
      </c>
      <c r="C17" s="5" t="s">
        <v>157</v>
      </c>
      <c r="D17" s="6">
        <v>11233</v>
      </c>
      <c r="E17" s="6">
        <v>872</v>
      </c>
      <c r="F17" s="5">
        <v>19080736</v>
      </c>
      <c r="G17" s="39" t="s">
        <v>389</v>
      </c>
    </row>
    <row r="18" spans="1:7" hidden="1" outlineLevel="2" x14ac:dyDescent="0.3">
      <c r="A18" s="14">
        <v>1012</v>
      </c>
      <c r="B18" s="4">
        <v>45272</v>
      </c>
      <c r="C18" s="5" t="s">
        <v>319</v>
      </c>
      <c r="D18" s="6">
        <v>11233</v>
      </c>
      <c r="E18" s="6">
        <v>279.24</v>
      </c>
      <c r="F18" s="5">
        <v>19080736</v>
      </c>
      <c r="G18" s="39" t="s">
        <v>389</v>
      </c>
    </row>
    <row r="19" spans="1:7" hidden="1" outlineLevel="2" x14ac:dyDescent="0.3">
      <c r="A19" s="14">
        <v>1014</v>
      </c>
      <c r="B19" s="4">
        <v>45272</v>
      </c>
      <c r="C19" s="5" t="s">
        <v>25</v>
      </c>
      <c r="D19" s="6">
        <v>248.67</v>
      </c>
      <c r="E19" s="6">
        <v>116.45</v>
      </c>
      <c r="F19" s="5">
        <v>19080736</v>
      </c>
      <c r="G19" s="39" t="s">
        <v>389</v>
      </c>
    </row>
    <row r="20" spans="1:7" ht="28.8" outlineLevel="1" collapsed="1" x14ac:dyDescent="0.3">
      <c r="A20" s="14"/>
      <c r="B20" s="4"/>
      <c r="C20" s="5"/>
      <c r="D20" s="6"/>
      <c r="E20" s="13">
        <f>SUBTOTAL(9,E13:E19)</f>
        <v>5376.69</v>
      </c>
      <c r="F20" s="5"/>
      <c r="G20" s="44" t="s">
        <v>390</v>
      </c>
    </row>
    <row r="21" spans="1:7" hidden="1" outlineLevel="2" x14ac:dyDescent="0.3">
      <c r="A21" s="14">
        <v>11219</v>
      </c>
      <c r="B21" s="4">
        <v>45273</v>
      </c>
      <c r="C21" s="5" t="s">
        <v>311</v>
      </c>
      <c r="D21" s="6">
        <v>384.72</v>
      </c>
      <c r="E21" s="6">
        <v>180.16</v>
      </c>
      <c r="F21" s="5">
        <v>4491865</v>
      </c>
      <c r="G21" s="39" t="s">
        <v>329</v>
      </c>
    </row>
    <row r="22" spans="1:7" hidden="1" outlineLevel="2" x14ac:dyDescent="0.3">
      <c r="A22" s="14">
        <v>11220</v>
      </c>
      <c r="B22" s="4">
        <v>45273</v>
      </c>
      <c r="C22" s="5" t="s">
        <v>311</v>
      </c>
      <c r="D22" s="6">
        <v>565.6</v>
      </c>
      <c r="E22" s="6">
        <v>264.87</v>
      </c>
      <c r="F22" s="5">
        <v>4491865</v>
      </c>
      <c r="G22" s="39" t="s">
        <v>329</v>
      </c>
    </row>
    <row r="23" spans="1:7" hidden="1" outlineLevel="2" x14ac:dyDescent="0.3">
      <c r="A23" s="14">
        <v>11221</v>
      </c>
      <c r="B23" s="4">
        <v>45273</v>
      </c>
      <c r="C23" s="5" t="s">
        <v>173</v>
      </c>
      <c r="D23" s="6">
        <v>39348.589999999997</v>
      </c>
      <c r="E23" s="6">
        <v>3193.31</v>
      </c>
      <c r="F23" s="5">
        <v>4491865</v>
      </c>
      <c r="G23" s="39" t="s">
        <v>329</v>
      </c>
    </row>
    <row r="24" spans="1:7" hidden="1" outlineLevel="2" x14ac:dyDescent="0.3">
      <c r="A24" s="14">
        <v>11221</v>
      </c>
      <c r="B24" s="4">
        <v>45273</v>
      </c>
      <c r="C24" s="5" t="s">
        <v>73</v>
      </c>
      <c r="D24" s="6">
        <v>39348.589999999997</v>
      </c>
      <c r="E24" s="6">
        <v>14277.06</v>
      </c>
      <c r="F24" s="5">
        <v>4491865</v>
      </c>
      <c r="G24" s="39" t="s">
        <v>329</v>
      </c>
    </row>
    <row r="25" spans="1:7" hidden="1" outlineLevel="2" x14ac:dyDescent="0.3">
      <c r="A25" s="14">
        <v>11221</v>
      </c>
      <c r="B25" s="4">
        <v>45273</v>
      </c>
      <c r="C25" s="5" t="s">
        <v>267</v>
      </c>
      <c r="D25" s="6">
        <v>39348.589999999997</v>
      </c>
      <c r="E25" s="6">
        <v>298.14999999999998</v>
      </c>
      <c r="F25" s="5">
        <v>4491865</v>
      </c>
      <c r="G25" s="39" t="s">
        <v>329</v>
      </c>
    </row>
    <row r="26" spans="1:7" hidden="1" outlineLevel="2" x14ac:dyDescent="0.3">
      <c r="A26" s="14">
        <v>11221</v>
      </c>
      <c r="B26" s="4">
        <v>45273</v>
      </c>
      <c r="C26" s="5" t="s">
        <v>225</v>
      </c>
      <c r="D26" s="6">
        <v>39348.589999999997</v>
      </c>
      <c r="E26" s="6">
        <v>122.94</v>
      </c>
      <c r="F26" s="5">
        <v>4491865</v>
      </c>
      <c r="G26" s="39" t="s">
        <v>329</v>
      </c>
    </row>
    <row r="27" spans="1:7" hidden="1" outlineLevel="2" x14ac:dyDescent="0.3">
      <c r="A27" s="14">
        <v>11221</v>
      </c>
      <c r="B27" s="4">
        <v>45273</v>
      </c>
      <c r="C27" s="5" t="s">
        <v>289</v>
      </c>
      <c r="D27" s="6">
        <v>39348.589999999997</v>
      </c>
      <c r="E27" s="6">
        <v>534.86</v>
      </c>
      <c r="F27" s="5">
        <v>4491865</v>
      </c>
      <c r="G27" s="39" t="s">
        <v>329</v>
      </c>
    </row>
    <row r="28" spans="1:7" outlineLevel="1" collapsed="1" x14ac:dyDescent="0.3">
      <c r="A28" s="14"/>
      <c r="B28" s="4"/>
      <c r="C28" s="5"/>
      <c r="D28" s="6"/>
      <c r="E28" s="13">
        <f>SUBTOTAL(9,E21:E27)</f>
        <v>18871.350000000002</v>
      </c>
      <c r="F28" s="5"/>
      <c r="G28" s="44" t="s">
        <v>330</v>
      </c>
    </row>
    <row r="29" spans="1:7" hidden="1" outlineLevel="2" x14ac:dyDescent="0.3">
      <c r="A29" s="14">
        <v>4005</v>
      </c>
      <c r="B29" s="4">
        <v>45274</v>
      </c>
      <c r="C29" s="5" t="s">
        <v>311</v>
      </c>
      <c r="D29" s="6">
        <v>12429.73</v>
      </c>
      <c r="E29" s="6">
        <v>5820.65</v>
      </c>
      <c r="F29" s="5">
        <v>18179732</v>
      </c>
      <c r="G29" s="39" t="s">
        <v>331</v>
      </c>
    </row>
    <row r="30" spans="1:7" hidden="1" outlineLevel="2" x14ac:dyDescent="0.3">
      <c r="A30" s="14">
        <v>4006</v>
      </c>
      <c r="B30" s="4">
        <v>45274</v>
      </c>
      <c r="C30" s="5" t="s">
        <v>311</v>
      </c>
      <c r="D30" s="6">
        <v>6155.52</v>
      </c>
      <c r="E30" s="6">
        <v>2882.54</v>
      </c>
      <c r="F30" s="5">
        <v>18179732</v>
      </c>
      <c r="G30" s="39" t="s">
        <v>331</v>
      </c>
    </row>
    <row r="31" spans="1:7" hidden="1" outlineLevel="2" x14ac:dyDescent="0.3">
      <c r="A31" s="14">
        <v>4007</v>
      </c>
      <c r="B31" s="4">
        <v>45274</v>
      </c>
      <c r="C31" s="5" t="s">
        <v>396</v>
      </c>
      <c r="D31" s="6">
        <v>6398.69</v>
      </c>
      <c r="E31" s="6">
        <v>2996.41</v>
      </c>
      <c r="F31" s="5">
        <v>18179732</v>
      </c>
      <c r="G31" s="39" t="s">
        <v>331</v>
      </c>
    </row>
    <row r="32" spans="1:7" hidden="1" outlineLevel="2" x14ac:dyDescent="0.3">
      <c r="A32" s="14">
        <v>4008</v>
      </c>
      <c r="B32" s="4">
        <v>45274</v>
      </c>
      <c r="C32" s="5" t="s">
        <v>395</v>
      </c>
      <c r="D32" s="6">
        <v>667</v>
      </c>
      <c r="E32" s="6">
        <v>312.35000000000002</v>
      </c>
      <c r="F32" s="5">
        <v>18179732</v>
      </c>
      <c r="G32" s="39" t="s">
        <v>331</v>
      </c>
    </row>
    <row r="33" spans="1:7" hidden="1" outlineLevel="2" x14ac:dyDescent="0.3">
      <c r="A33" s="14">
        <v>4009</v>
      </c>
      <c r="B33" s="4">
        <v>45274</v>
      </c>
      <c r="C33" s="5" t="s">
        <v>311</v>
      </c>
      <c r="D33" s="6">
        <v>767.6</v>
      </c>
      <c r="E33" s="6">
        <v>359.46</v>
      </c>
      <c r="F33" s="5">
        <v>18179732</v>
      </c>
      <c r="G33" s="39" t="s">
        <v>331</v>
      </c>
    </row>
    <row r="34" spans="1:7" hidden="1" outlineLevel="2" x14ac:dyDescent="0.3">
      <c r="A34" s="14">
        <v>4010</v>
      </c>
      <c r="B34" s="4">
        <v>45274</v>
      </c>
      <c r="C34" s="5" t="s">
        <v>442</v>
      </c>
      <c r="D34" s="6">
        <v>1840</v>
      </c>
      <c r="E34" s="6">
        <v>861.65</v>
      </c>
      <c r="F34" s="5">
        <v>18179732</v>
      </c>
      <c r="G34" s="39" t="s">
        <v>331</v>
      </c>
    </row>
    <row r="35" spans="1:7" hidden="1" outlineLevel="2" x14ac:dyDescent="0.3">
      <c r="A35" s="14">
        <v>4011</v>
      </c>
      <c r="B35" s="4">
        <v>45274</v>
      </c>
      <c r="C35" s="5" t="s">
        <v>395</v>
      </c>
      <c r="D35" s="6">
        <v>161</v>
      </c>
      <c r="E35" s="6">
        <v>75.400000000000006</v>
      </c>
      <c r="F35" s="5">
        <v>18179732</v>
      </c>
      <c r="G35" s="39" t="s">
        <v>331</v>
      </c>
    </row>
    <row r="36" spans="1:7" hidden="1" outlineLevel="2" x14ac:dyDescent="0.3">
      <c r="A36" s="14">
        <v>4012</v>
      </c>
      <c r="B36" s="4">
        <v>45274</v>
      </c>
      <c r="C36" s="5" t="s">
        <v>396</v>
      </c>
      <c r="D36" s="6">
        <v>443.21</v>
      </c>
      <c r="E36" s="6">
        <v>207.55</v>
      </c>
      <c r="F36" s="5">
        <v>18179732</v>
      </c>
      <c r="G36" s="39" t="s">
        <v>331</v>
      </c>
    </row>
    <row r="37" spans="1:7" ht="28.8" outlineLevel="1" collapsed="1" x14ac:dyDescent="0.3">
      <c r="A37" s="14"/>
      <c r="B37" s="4"/>
      <c r="C37" s="5"/>
      <c r="D37" s="6"/>
      <c r="E37" s="13">
        <f>SUBTOTAL(9,E29:E36)</f>
        <v>13516.009999999997</v>
      </c>
      <c r="F37" s="5"/>
      <c r="G37" s="44" t="s">
        <v>332</v>
      </c>
    </row>
    <row r="38" spans="1:7" hidden="1" outlineLevel="2" x14ac:dyDescent="0.3">
      <c r="A38" s="14">
        <v>22</v>
      </c>
      <c r="B38" s="4">
        <v>45275</v>
      </c>
      <c r="C38" s="5" t="s">
        <v>11</v>
      </c>
      <c r="D38" s="6">
        <v>3568</v>
      </c>
      <c r="E38" s="6">
        <v>1670.84</v>
      </c>
      <c r="F38" s="5">
        <v>45857042</v>
      </c>
      <c r="G38" s="39" t="s">
        <v>451</v>
      </c>
    </row>
    <row r="39" spans="1:7" outlineLevel="1" collapsed="1" x14ac:dyDescent="0.3">
      <c r="A39" s="14"/>
      <c r="B39" s="4"/>
      <c r="C39" s="5"/>
      <c r="D39" s="6"/>
      <c r="E39" s="13">
        <f>SUBTOTAL(9,E38:E38)</f>
        <v>1670.84</v>
      </c>
      <c r="F39" s="5"/>
      <c r="G39" s="44" t="s">
        <v>467</v>
      </c>
    </row>
    <row r="40" spans="1:7" hidden="1" outlineLevel="2" x14ac:dyDescent="0.3">
      <c r="A40" s="14">
        <v>18622</v>
      </c>
      <c r="B40" s="4">
        <v>45274</v>
      </c>
      <c r="C40" s="5" t="s">
        <v>41</v>
      </c>
      <c r="D40" s="6">
        <v>1056.1600000000001</v>
      </c>
      <c r="E40" s="6">
        <v>1056.1600000000001</v>
      </c>
      <c r="F40" s="5">
        <v>33786800</v>
      </c>
      <c r="G40" s="39" t="s">
        <v>406</v>
      </c>
    </row>
    <row r="41" spans="1:7" outlineLevel="1" collapsed="1" x14ac:dyDescent="0.3">
      <c r="A41" s="14"/>
      <c r="B41" s="4"/>
      <c r="C41" s="5"/>
      <c r="D41" s="6"/>
      <c r="E41" s="13">
        <f>SUBTOTAL(9,E40:E40)</f>
        <v>1056.1600000000001</v>
      </c>
      <c r="F41" s="5"/>
      <c r="G41" s="44" t="s">
        <v>410</v>
      </c>
    </row>
    <row r="42" spans="1:7" hidden="1" outlineLevel="2" x14ac:dyDescent="0.3">
      <c r="A42" s="14">
        <v>37718</v>
      </c>
      <c r="B42" s="4">
        <v>45271</v>
      </c>
      <c r="C42" s="5" t="s">
        <v>3</v>
      </c>
      <c r="D42" s="6">
        <v>15639</v>
      </c>
      <c r="E42" s="6">
        <v>7323.5</v>
      </c>
      <c r="F42" s="5">
        <v>12058642</v>
      </c>
      <c r="G42" s="39" t="s">
        <v>333</v>
      </c>
    </row>
    <row r="43" spans="1:7" outlineLevel="1" collapsed="1" x14ac:dyDescent="0.3">
      <c r="A43" s="14"/>
      <c r="B43" s="4"/>
      <c r="C43" s="5"/>
      <c r="D43" s="6"/>
      <c r="E43" s="13">
        <f>SUBTOTAL(9,E42:E42)</f>
        <v>7323.5</v>
      </c>
      <c r="F43" s="5"/>
      <c r="G43" s="44" t="s">
        <v>334</v>
      </c>
    </row>
    <row r="44" spans="1:7" hidden="1" outlineLevel="2" x14ac:dyDescent="0.3">
      <c r="A44" s="14" t="s">
        <v>448</v>
      </c>
      <c r="B44" s="4">
        <v>45273</v>
      </c>
      <c r="C44" s="5" t="s">
        <v>3</v>
      </c>
      <c r="D44" s="6">
        <v>10827</v>
      </c>
      <c r="E44" s="6">
        <v>5070.12</v>
      </c>
      <c r="F44" s="5">
        <v>43624962</v>
      </c>
      <c r="G44" s="39" t="s">
        <v>402</v>
      </c>
    </row>
    <row r="45" spans="1:7" outlineLevel="1" collapsed="1" x14ac:dyDescent="0.3">
      <c r="A45" s="14"/>
      <c r="B45" s="4"/>
      <c r="C45" s="5"/>
      <c r="D45" s="6"/>
      <c r="E45" s="13">
        <f>SUBTOTAL(9,E44:E44)</f>
        <v>5070.12</v>
      </c>
      <c r="F45" s="5"/>
      <c r="G45" s="44" t="s">
        <v>403</v>
      </c>
    </row>
    <row r="46" spans="1:7" hidden="1" outlineLevel="2" x14ac:dyDescent="0.3">
      <c r="A46" s="14" t="s">
        <v>460</v>
      </c>
      <c r="B46" s="4">
        <v>45274</v>
      </c>
      <c r="C46" s="5" t="s">
        <v>41</v>
      </c>
      <c r="D46" s="6">
        <v>1056.1600000000001</v>
      </c>
      <c r="E46" s="6">
        <v>494.59</v>
      </c>
      <c r="F46" s="5">
        <v>30999111</v>
      </c>
      <c r="G46" s="39" t="s">
        <v>335</v>
      </c>
    </row>
    <row r="47" spans="1:7" hidden="1" outlineLevel="2" x14ac:dyDescent="0.3">
      <c r="A47" s="14" t="s">
        <v>461</v>
      </c>
      <c r="B47" s="4">
        <v>45274</v>
      </c>
      <c r="C47" s="5" t="s">
        <v>41</v>
      </c>
      <c r="D47" s="6">
        <v>1056.1600000000001</v>
      </c>
      <c r="E47" s="6">
        <v>494.59</v>
      </c>
      <c r="F47" s="5">
        <v>30999111</v>
      </c>
      <c r="G47" s="39" t="s">
        <v>335</v>
      </c>
    </row>
    <row r="48" spans="1:7" outlineLevel="1" collapsed="1" x14ac:dyDescent="0.3">
      <c r="A48" s="14"/>
      <c r="B48" s="4"/>
      <c r="C48" s="5"/>
      <c r="D48" s="6"/>
      <c r="E48" s="13">
        <f>SUBTOTAL(9,E46:E47)</f>
        <v>989.18</v>
      </c>
      <c r="F48" s="5"/>
      <c r="G48" s="44" t="s">
        <v>336</v>
      </c>
    </row>
    <row r="49" spans="1:7" hidden="1" outlineLevel="2" x14ac:dyDescent="0.3">
      <c r="A49" s="14" t="s">
        <v>452</v>
      </c>
      <c r="B49" s="4">
        <v>45274</v>
      </c>
      <c r="C49" s="5" t="s">
        <v>25</v>
      </c>
      <c r="D49" s="6">
        <v>4894.84</v>
      </c>
      <c r="E49" s="6">
        <v>2292.1799999999998</v>
      </c>
      <c r="F49" s="5">
        <v>14779017</v>
      </c>
      <c r="G49" s="39" t="s">
        <v>337</v>
      </c>
    </row>
    <row r="50" spans="1:7" hidden="1" outlineLevel="2" x14ac:dyDescent="0.3">
      <c r="A50" s="14" t="s">
        <v>469</v>
      </c>
      <c r="B50" s="4">
        <v>45274</v>
      </c>
      <c r="C50" s="5" t="s">
        <v>41</v>
      </c>
      <c r="D50" s="6">
        <v>14646.29</v>
      </c>
      <c r="E50" s="6">
        <v>2140.08</v>
      </c>
      <c r="F50" s="5">
        <v>14779017</v>
      </c>
      <c r="G50" s="39" t="s">
        <v>337</v>
      </c>
    </row>
    <row r="51" spans="1:7" hidden="1" outlineLevel="2" x14ac:dyDescent="0.3">
      <c r="A51" s="14" t="s">
        <v>469</v>
      </c>
      <c r="B51" s="4">
        <v>45274</v>
      </c>
      <c r="C51" s="5" t="s">
        <v>35</v>
      </c>
      <c r="D51" s="6">
        <v>14646.29</v>
      </c>
      <c r="E51" s="6">
        <v>70.319999999999993</v>
      </c>
      <c r="F51" s="5">
        <v>14779017</v>
      </c>
      <c r="G51" s="39" t="s">
        <v>337</v>
      </c>
    </row>
    <row r="52" spans="1:7" hidden="1" outlineLevel="2" x14ac:dyDescent="0.3">
      <c r="A52" s="14" t="s">
        <v>469</v>
      </c>
      <c r="B52" s="4">
        <v>45274</v>
      </c>
      <c r="C52" s="5" t="s">
        <v>15</v>
      </c>
      <c r="D52" s="6">
        <v>14646.29</v>
      </c>
      <c r="E52" s="6">
        <v>286.98</v>
      </c>
      <c r="F52" s="5">
        <v>14779017</v>
      </c>
      <c r="G52" s="39" t="s">
        <v>337</v>
      </c>
    </row>
    <row r="53" spans="1:7" hidden="1" outlineLevel="2" x14ac:dyDescent="0.3">
      <c r="A53" s="14" t="s">
        <v>469</v>
      </c>
      <c r="B53" s="4">
        <v>45274</v>
      </c>
      <c r="C53" s="5" t="s">
        <v>21</v>
      </c>
      <c r="D53" s="6">
        <v>14646.29</v>
      </c>
      <c r="E53" s="6">
        <v>1159.04</v>
      </c>
      <c r="F53" s="5">
        <v>14779017</v>
      </c>
      <c r="G53" s="39" t="s">
        <v>337</v>
      </c>
    </row>
    <row r="54" spans="1:7" hidden="1" outlineLevel="2" x14ac:dyDescent="0.3">
      <c r="A54" s="14" t="s">
        <v>469</v>
      </c>
      <c r="B54" s="4">
        <v>45274</v>
      </c>
      <c r="C54" s="5" t="s">
        <v>29</v>
      </c>
      <c r="D54" s="6">
        <v>14646.29</v>
      </c>
      <c r="E54" s="6">
        <v>169.44</v>
      </c>
      <c r="F54" s="5">
        <v>14779017</v>
      </c>
      <c r="G54" s="39" t="s">
        <v>337</v>
      </c>
    </row>
    <row r="55" spans="1:7" hidden="1" outlineLevel="2" x14ac:dyDescent="0.3">
      <c r="A55" s="14" t="s">
        <v>469</v>
      </c>
      <c r="B55" s="4">
        <v>45274</v>
      </c>
      <c r="C55" s="5" t="s">
        <v>25</v>
      </c>
      <c r="D55" s="6">
        <v>14646.29</v>
      </c>
      <c r="E55" s="6">
        <v>8703.1</v>
      </c>
      <c r="F55" s="5">
        <v>14779017</v>
      </c>
      <c r="G55" s="39" t="s">
        <v>337</v>
      </c>
    </row>
    <row r="56" spans="1:7" hidden="1" outlineLevel="2" x14ac:dyDescent="0.3">
      <c r="A56" s="14" t="s">
        <v>469</v>
      </c>
      <c r="B56" s="4">
        <v>45274</v>
      </c>
      <c r="C56" s="5" t="s">
        <v>31</v>
      </c>
      <c r="D56" s="6">
        <v>14646.29</v>
      </c>
      <c r="E56" s="6">
        <v>1962.24</v>
      </c>
      <c r="F56" s="5">
        <v>14779017</v>
      </c>
      <c r="G56" s="39" t="s">
        <v>337</v>
      </c>
    </row>
    <row r="57" spans="1:7" hidden="1" outlineLevel="2" x14ac:dyDescent="0.3">
      <c r="A57" s="14" t="s">
        <v>469</v>
      </c>
      <c r="B57" s="4">
        <v>45274</v>
      </c>
      <c r="C57" s="5" t="s">
        <v>27</v>
      </c>
      <c r="D57" s="6">
        <v>14646.29</v>
      </c>
      <c r="E57" s="6">
        <v>155.09</v>
      </c>
      <c r="F57" s="5">
        <v>14779017</v>
      </c>
      <c r="G57" s="39" t="s">
        <v>337</v>
      </c>
    </row>
    <row r="58" spans="1:7" outlineLevel="1" collapsed="1" x14ac:dyDescent="0.3">
      <c r="A58" s="14"/>
      <c r="B58" s="4"/>
      <c r="C58" s="5"/>
      <c r="D58" s="6"/>
      <c r="E58" s="13">
        <f>SUBTOTAL(9,E49:E57)</f>
        <v>16938.47</v>
      </c>
      <c r="F58" s="5"/>
      <c r="G58" s="44" t="s">
        <v>338</v>
      </c>
    </row>
    <row r="59" spans="1:7" hidden="1" outlineLevel="2" x14ac:dyDescent="0.3">
      <c r="A59" s="14">
        <v>5903</v>
      </c>
      <c r="B59" s="4">
        <v>45273</v>
      </c>
      <c r="C59" s="5" t="s">
        <v>7</v>
      </c>
      <c r="D59" s="6">
        <v>17223</v>
      </c>
      <c r="E59" s="6">
        <v>1300.26</v>
      </c>
      <c r="F59" s="5">
        <v>10863793</v>
      </c>
      <c r="G59" s="39" t="s">
        <v>339</v>
      </c>
    </row>
    <row r="60" spans="1:7" hidden="1" outlineLevel="2" x14ac:dyDescent="0.3">
      <c r="A60" s="14">
        <v>5903</v>
      </c>
      <c r="B60" s="4">
        <v>45273</v>
      </c>
      <c r="C60" s="5" t="s">
        <v>407</v>
      </c>
      <c r="D60" s="6">
        <v>17223</v>
      </c>
      <c r="E60" s="6">
        <v>750</v>
      </c>
      <c r="F60" s="5">
        <v>10863793</v>
      </c>
      <c r="G60" s="39" t="s">
        <v>339</v>
      </c>
    </row>
    <row r="61" spans="1:7" hidden="1" outlineLevel="2" x14ac:dyDescent="0.3">
      <c r="A61" s="14">
        <v>5903</v>
      </c>
      <c r="B61" s="4">
        <v>45273</v>
      </c>
      <c r="C61" s="5" t="s">
        <v>3</v>
      </c>
      <c r="D61" s="6">
        <v>17223</v>
      </c>
      <c r="E61" s="6">
        <v>6015</v>
      </c>
      <c r="F61" s="5">
        <v>10863793</v>
      </c>
      <c r="G61" s="39" t="s">
        <v>339</v>
      </c>
    </row>
    <row r="62" spans="1:7" hidden="1" outlineLevel="2" x14ac:dyDescent="0.3">
      <c r="A62" s="14">
        <v>5904</v>
      </c>
      <c r="B62" s="4">
        <v>45273</v>
      </c>
      <c r="C62" s="5" t="s">
        <v>407</v>
      </c>
      <c r="D62" s="6">
        <v>600</v>
      </c>
      <c r="E62" s="6">
        <v>280.98</v>
      </c>
      <c r="F62" s="5">
        <v>10863793</v>
      </c>
      <c r="G62" s="39" t="s">
        <v>339</v>
      </c>
    </row>
    <row r="63" spans="1:7" outlineLevel="1" collapsed="1" x14ac:dyDescent="0.3">
      <c r="A63" s="14"/>
      <c r="B63" s="4"/>
      <c r="C63" s="5"/>
      <c r="D63" s="6"/>
      <c r="E63" s="13">
        <f>SUBTOTAL(9,E59:E62)</f>
        <v>8346.24</v>
      </c>
      <c r="F63" s="5"/>
      <c r="G63" s="44" t="s">
        <v>341</v>
      </c>
    </row>
    <row r="64" spans="1:7" hidden="1" outlineLevel="2" x14ac:dyDescent="0.3">
      <c r="A64" s="14">
        <v>1163</v>
      </c>
      <c r="B64" s="4">
        <v>45274</v>
      </c>
      <c r="C64" s="5" t="s">
        <v>25</v>
      </c>
      <c r="D64" s="6">
        <v>248.67</v>
      </c>
      <c r="E64" s="6">
        <v>116.45</v>
      </c>
      <c r="F64" s="5">
        <v>29234042</v>
      </c>
      <c r="G64" s="39" t="s">
        <v>342</v>
      </c>
    </row>
    <row r="65" spans="1:7" outlineLevel="1" collapsed="1" x14ac:dyDescent="0.3">
      <c r="A65" s="14"/>
      <c r="B65" s="4"/>
      <c r="C65" s="5"/>
      <c r="D65" s="6"/>
      <c r="E65" s="13">
        <f>SUBTOTAL(9,E64:E64)</f>
        <v>116.45</v>
      </c>
      <c r="F65" s="5"/>
      <c r="G65" s="44" t="s">
        <v>343</v>
      </c>
    </row>
    <row r="66" spans="1:7" ht="28.8" hidden="1" outlineLevel="2" x14ac:dyDescent="0.3">
      <c r="A66" s="14">
        <v>16411</v>
      </c>
      <c r="B66" s="4">
        <v>45271</v>
      </c>
      <c r="C66" s="5" t="s">
        <v>21</v>
      </c>
      <c r="D66" s="6">
        <v>4200</v>
      </c>
      <c r="E66" s="6">
        <v>1630.8</v>
      </c>
      <c r="F66" s="5">
        <v>15105587</v>
      </c>
      <c r="G66" s="39" t="s">
        <v>344</v>
      </c>
    </row>
    <row r="67" spans="1:7" ht="28.8" hidden="1" outlineLevel="2" x14ac:dyDescent="0.3">
      <c r="A67" s="14">
        <v>16411</v>
      </c>
      <c r="B67" s="4">
        <v>45271</v>
      </c>
      <c r="C67" s="5" t="s">
        <v>13</v>
      </c>
      <c r="D67" s="6">
        <v>4200</v>
      </c>
      <c r="E67" s="6">
        <v>298</v>
      </c>
      <c r="F67" s="5">
        <v>15105587</v>
      </c>
      <c r="G67" s="39" t="s">
        <v>344</v>
      </c>
    </row>
    <row r="68" spans="1:7" ht="28.8" hidden="1" outlineLevel="2" x14ac:dyDescent="0.3">
      <c r="A68" s="14">
        <v>16411</v>
      </c>
      <c r="B68" s="4">
        <v>45271</v>
      </c>
      <c r="C68" s="5" t="s">
        <v>35</v>
      </c>
      <c r="D68" s="6">
        <v>4200</v>
      </c>
      <c r="E68" s="6">
        <v>38</v>
      </c>
      <c r="F68" s="5">
        <v>15105587</v>
      </c>
      <c r="G68" s="39" t="s">
        <v>344</v>
      </c>
    </row>
    <row r="69" spans="1:7" ht="28.8" hidden="1" outlineLevel="2" x14ac:dyDescent="0.3">
      <c r="A69" s="14">
        <v>16412</v>
      </c>
      <c r="B69" s="4">
        <v>45271</v>
      </c>
      <c r="C69" s="5" t="s">
        <v>33</v>
      </c>
      <c r="D69" s="6">
        <v>9959.7099999999991</v>
      </c>
      <c r="E69" s="6">
        <v>132.30000000000001</v>
      </c>
      <c r="F69" s="5">
        <v>15105587</v>
      </c>
      <c r="G69" s="39" t="s">
        <v>344</v>
      </c>
    </row>
    <row r="70" spans="1:7" ht="28.8" hidden="1" outlineLevel="2" x14ac:dyDescent="0.3">
      <c r="A70" s="14">
        <v>16412</v>
      </c>
      <c r="B70" s="4">
        <v>45271</v>
      </c>
      <c r="C70" s="5" t="s">
        <v>31</v>
      </c>
      <c r="D70" s="6">
        <v>9959.7099999999991</v>
      </c>
      <c r="E70" s="6">
        <v>2452.6</v>
      </c>
      <c r="F70" s="5">
        <v>15105587</v>
      </c>
      <c r="G70" s="39" t="s">
        <v>344</v>
      </c>
    </row>
    <row r="71" spans="1:7" ht="28.8" hidden="1" outlineLevel="2" x14ac:dyDescent="0.3">
      <c r="A71" s="14">
        <v>16412</v>
      </c>
      <c r="B71" s="4">
        <v>45271</v>
      </c>
      <c r="C71" s="5" t="s">
        <v>19</v>
      </c>
      <c r="D71" s="6">
        <v>9959.7099999999991</v>
      </c>
      <c r="E71" s="6">
        <v>874</v>
      </c>
      <c r="F71" s="5">
        <v>15105587</v>
      </c>
      <c r="G71" s="39" t="s">
        <v>344</v>
      </c>
    </row>
    <row r="72" spans="1:7" ht="28.8" hidden="1" outlineLevel="2" x14ac:dyDescent="0.3">
      <c r="A72" s="14">
        <v>16412</v>
      </c>
      <c r="B72" s="4">
        <v>45271</v>
      </c>
      <c r="C72" s="5" t="s">
        <v>21</v>
      </c>
      <c r="D72" s="6">
        <v>9959.7099999999991</v>
      </c>
      <c r="E72" s="6">
        <v>1205.08</v>
      </c>
      <c r="F72" s="5">
        <v>15105587</v>
      </c>
      <c r="G72" s="39" t="s">
        <v>344</v>
      </c>
    </row>
    <row r="73" spans="1:7" ht="28.8" outlineLevel="1" collapsed="1" x14ac:dyDescent="0.3">
      <c r="A73" s="14"/>
      <c r="B73" s="4"/>
      <c r="C73" s="5"/>
      <c r="D73" s="6"/>
      <c r="E73" s="13">
        <f>SUBTOTAL(9,E66:E72)</f>
        <v>6630.78</v>
      </c>
      <c r="F73" s="5"/>
      <c r="G73" s="44" t="s">
        <v>345</v>
      </c>
    </row>
    <row r="74" spans="1:7" hidden="1" outlineLevel="2" x14ac:dyDescent="0.3">
      <c r="A74" s="14">
        <v>213</v>
      </c>
      <c r="B74" s="4">
        <v>45272</v>
      </c>
      <c r="C74" s="5" t="s">
        <v>191</v>
      </c>
      <c r="D74" s="6">
        <v>103</v>
      </c>
      <c r="E74" s="6">
        <v>48.24</v>
      </c>
      <c r="F74" s="5">
        <v>30437490</v>
      </c>
      <c r="G74" s="39" t="s">
        <v>346</v>
      </c>
    </row>
    <row r="75" spans="1:7" outlineLevel="1" collapsed="1" x14ac:dyDescent="0.3">
      <c r="A75" s="14"/>
      <c r="B75" s="4"/>
      <c r="C75" s="5"/>
      <c r="D75" s="6"/>
      <c r="E75" s="13">
        <f>SUBTOTAL(9,E74:E74)</f>
        <v>48.24</v>
      </c>
      <c r="F75" s="5"/>
      <c r="G75" s="44" t="s">
        <v>347</v>
      </c>
    </row>
    <row r="76" spans="1:7" hidden="1" outlineLevel="2" x14ac:dyDescent="0.3">
      <c r="A76" s="14">
        <v>100</v>
      </c>
      <c r="B76" s="4">
        <v>45274</v>
      </c>
      <c r="C76" s="5" t="s">
        <v>311</v>
      </c>
      <c r="D76" s="6">
        <v>193.39</v>
      </c>
      <c r="E76" s="6">
        <v>90.57</v>
      </c>
      <c r="F76" s="5">
        <v>23075371</v>
      </c>
      <c r="G76" s="39" t="s">
        <v>391</v>
      </c>
    </row>
    <row r="77" spans="1:7" outlineLevel="1" collapsed="1" x14ac:dyDescent="0.3">
      <c r="A77" s="14"/>
      <c r="B77" s="4"/>
      <c r="C77" s="5"/>
      <c r="D77" s="6"/>
      <c r="E77" s="13">
        <f>SUBTOTAL(9,E76:E76)</f>
        <v>90.57</v>
      </c>
      <c r="F77" s="5"/>
      <c r="G77" s="44" t="s">
        <v>392</v>
      </c>
    </row>
    <row r="78" spans="1:7" hidden="1" outlineLevel="2" x14ac:dyDescent="0.3">
      <c r="A78" s="14">
        <v>602</v>
      </c>
      <c r="B78" s="4">
        <v>45273</v>
      </c>
      <c r="C78" s="5" t="s">
        <v>25</v>
      </c>
      <c r="D78" s="6">
        <v>1488.63</v>
      </c>
      <c r="E78" s="6">
        <v>697.11</v>
      </c>
      <c r="F78" s="5">
        <v>33569518</v>
      </c>
      <c r="G78" s="39" t="s">
        <v>348</v>
      </c>
    </row>
    <row r="79" spans="1:7" hidden="1" outlineLevel="2" x14ac:dyDescent="0.3">
      <c r="A79" s="14">
        <v>603</v>
      </c>
      <c r="B79" s="4">
        <v>45273</v>
      </c>
      <c r="C79" s="5" t="s">
        <v>27</v>
      </c>
      <c r="D79" s="6">
        <v>155.09</v>
      </c>
      <c r="E79" s="6">
        <v>155.09</v>
      </c>
      <c r="F79" s="5">
        <v>33569518</v>
      </c>
      <c r="G79" s="39" t="s">
        <v>348</v>
      </c>
    </row>
    <row r="80" spans="1:7" hidden="1" outlineLevel="2" x14ac:dyDescent="0.3">
      <c r="A80" s="14">
        <v>604</v>
      </c>
      <c r="B80" s="4">
        <v>45273</v>
      </c>
      <c r="C80" s="5" t="s">
        <v>25</v>
      </c>
      <c r="D80" s="6">
        <v>908</v>
      </c>
      <c r="E80" s="6">
        <v>425.21</v>
      </c>
      <c r="F80" s="5">
        <v>33569518</v>
      </c>
      <c r="G80" s="39" t="s">
        <v>348</v>
      </c>
    </row>
    <row r="81" spans="1:7" hidden="1" outlineLevel="2" x14ac:dyDescent="0.3">
      <c r="A81" s="14">
        <v>605</v>
      </c>
      <c r="B81" s="4">
        <v>45273</v>
      </c>
      <c r="C81" s="5" t="s">
        <v>41</v>
      </c>
      <c r="D81" s="6">
        <v>5140</v>
      </c>
      <c r="E81" s="6">
        <v>2140</v>
      </c>
      <c r="F81" s="5">
        <v>33569518</v>
      </c>
      <c r="G81" s="39" t="s">
        <v>348</v>
      </c>
    </row>
    <row r="82" spans="1:7" hidden="1" outlineLevel="2" x14ac:dyDescent="0.3">
      <c r="A82" s="14">
        <v>605</v>
      </c>
      <c r="B82" s="4">
        <v>45273</v>
      </c>
      <c r="C82" s="5" t="s">
        <v>39</v>
      </c>
      <c r="D82" s="6">
        <v>5140</v>
      </c>
      <c r="E82" s="6">
        <v>228.98</v>
      </c>
      <c r="F82" s="5">
        <v>33569518</v>
      </c>
      <c r="G82" s="39" t="s">
        <v>348</v>
      </c>
    </row>
    <row r="83" spans="1:7" hidden="1" outlineLevel="2" x14ac:dyDescent="0.3">
      <c r="A83" s="14">
        <v>605</v>
      </c>
      <c r="B83" s="4">
        <v>45273</v>
      </c>
      <c r="C83" s="5" t="s">
        <v>35</v>
      </c>
      <c r="D83" s="6">
        <v>5140</v>
      </c>
      <c r="E83" s="6">
        <v>38</v>
      </c>
      <c r="F83" s="5">
        <v>33569518</v>
      </c>
      <c r="G83" s="39" t="s">
        <v>348</v>
      </c>
    </row>
    <row r="84" spans="1:7" hidden="1" outlineLevel="2" x14ac:dyDescent="0.3">
      <c r="A84" s="14">
        <v>607</v>
      </c>
      <c r="B84" s="4">
        <v>45273</v>
      </c>
      <c r="C84" s="5" t="s">
        <v>41</v>
      </c>
      <c r="D84" s="6">
        <v>3186.06</v>
      </c>
      <c r="E84" s="6">
        <v>1491.99</v>
      </c>
      <c r="F84" s="5">
        <v>33569518</v>
      </c>
      <c r="G84" s="39" t="s">
        <v>348</v>
      </c>
    </row>
    <row r="85" spans="1:7" outlineLevel="1" collapsed="1" x14ac:dyDescent="0.3">
      <c r="A85" s="14"/>
      <c r="B85" s="4"/>
      <c r="C85" s="5"/>
      <c r="D85" s="6"/>
      <c r="E85" s="13">
        <f>SUBTOTAL(9,E78:E84)</f>
        <v>5176.38</v>
      </c>
      <c r="F85" s="5"/>
      <c r="G85" s="44" t="s">
        <v>349</v>
      </c>
    </row>
    <row r="86" spans="1:7" hidden="1" outlineLevel="2" x14ac:dyDescent="0.3">
      <c r="A86" s="14">
        <v>61</v>
      </c>
      <c r="B86" s="4">
        <v>45274</v>
      </c>
      <c r="C86" s="5" t="s">
        <v>33</v>
      </c>
      <c r="D86" s="6">
        <v>30577.040000000001</v>
      </c>
      <c r="E86" s="6">
        <v>630.04999999999995</v>
      </c>
      <c r="F86" s="5">
        <v>38410202</v>
      </c>
      <c r="G86" s="39" t="s">
        <v>350</v>
      </c>
    </row>
    <row r="87" spans="1:7" hidden="1" outlineLevel="2" x14ac:dyDescent="0.3">
      <c r="A87" s="14">
        <v>61</v>
      </c>
      <c r="B87" s="4">
        <v>45274</v>
      </c>
      <c r="C87" s="5" t="s">
        <v>25</v>
      </c>
      <c r="D87" s="6">
        <v>30577.040000000001</v>
      </c>
      <c r="E87" s="6">
        <v>248.67</v>
      </c>
      <c r="F87" s="5">
        <v>38410202</v>
      </c>
      <c r="G87" s="39" t="s">
        <v>350</v>
      </c>
    </row>
    <row r="88" spans="1:7" hidden="1" outlineLevel="2" x14ac:dyDescent="0.3">
      <c r="A88" s="14">
        <v>61</v>
      </c>
      <c r="B88" s="4">
        <v>45274</v>
      </c>
      <c r="C88" s="5" t="s">
        <v>35</v>
      </c>
      <c r="D88" s="6">
        <v>30577.040000000001</v>
      </c>
      <c r="E88" s="6">
        <v>200.88</v>
      </c>
      <c r="F88" s="5">
        <v>38410202</v>
      </c>
      <c r="G88" s="39" t="s">
        <v>350</v>
      </c>
    </row>
    <row r="89" spans="1:7" hidden="1" outlineLevel="2" x14ac:dyDescent="0.3">
      <c r="A89" s="14">
        <v>61</v>
      </c>
      <c r="B89" s="4">
        <v>45274</v>
      </c>
      <c r="C89" s="5" t="s">
        <v>41</v>
      </c>
      <c r="D89" s="6">
        <v>30577.040000000001</v>
      </c>
      <c r="E89" s="6">
        <v>13239.14</v>
      </c>
      <c r="F89" s="5">
        <v>38410202</v>
      </c>
      <c r="G89" s="39" t="s">
        <v>350</v>
      </c>
    </row>
    <row r="90" spans="1:7" hidden="1" outlineLevel="2" x14ac:dyDescent="0.3">
      <c r="A90" s="14" t="s">
        <v>453</v>
      </c>
      <c r="B90" s="4">
        <v>45272</v>
      </c>
      <c r="C90" s="5" t="s">
        <v>41</v>
      </c>
      <c r="D90" s="6">
        <v>31100</v>
      </c>
      <c r="E90" s="6">
        <v>14563.64</v>
      </c>
      <c r="F90" s="5">
        <v>38410202</v>
      </c>
      <c r="G90" s="39" t="s">
        <v>350</v>
      </c>
    </row>
    <row r="91" spans="1:7" outlineLevel="1" collapsed="1" x14ac:dyDescent="0.3">
      <c r="A91" s="14"/>
      <c r="B91" s="4"/>
      <c r="C91" s="5"/>
      <c r="D91" s="6"/>
      <c r="E91" s="13">
        <f>SUBTOTAL(9,E86:E90)</f>
        <v>28882.379999999997</v>
      </c>
      <c r="F91" s="5"/>
      <c r="G91" s="44" t="s">
        <v>351</v>
      </c>
    </row>
    <row r="92" spans="1:7" hidden="1" outlineLevel="2" x14ac:dyDescent="0.3">
      <c r="A92" s="14">
        <v>1000423484</v>
      </c>
      <c r="B92" s="4">
        <v>45274</v>
      </c>
      <c r="C92" s="5" t="s">
        <v>311</v>
      </c>
      <c r="D92" s="6">
        <v>386.78</v>
      </c>
      <c r="E92" s="6">
        <v>181.13</v>
      </c>
      <c r="F92" s="5">
        <v>8721959</v>
      </c>
      <c r="G92" s="39" t="s">
        <v>404</v>
      </c>
    </row>
    <row r="93" spans="1:7" hidden="1" outlineLevel="2" x14ac:dyDescent="0.3">
      <c r="A93" s="14">
        <v>1000423485</v>
      </c>
      <c r="B93" s="4">
        <v>45274</v>
      </c>
      <c r="C93" s="5" t="s">
        <v>311</v>
      </c>
      <c r="D93" s="6">
        <v>202</v>
      </c>
      <c r="E93" s="6">
        <v>94.6</v>
      </c>
      <c r="F93" s="5">
        <v>8721959</v>
      </c>
      <c r="G93" s="39" t="s">
        <v>404</v>
      </c>
    </row>
    <row r="94" spans="1:7" hidden="1" outlineLevel="2" x14ac:dyDescent="0.3">
      <c r="A94" s="14">
        <v>1000423486</v>
      </c>
      <c r="B94" s="4">
        <v>45274</v>
      </c>
      <c r="C94" s="5" t="s">
        <v>396</v>
      </c>
      <c r="D94" s="6">
        <v>277</v>
      </c>
      <c r="E94" s="6">
        <v>129.72</v>
      </c>
      <c r="F94" s="5">
        <v>8721959</v>
      </c>
      <c r="G94" s="39" t="s">
        <v>404</v>
      </c>
    </row>
    <row r="95" spans="1:7" hidden="1" outlineLevel="2" x14ac:dyDescent="0.3">
      <c r="A95" s="14">
        <v>1000423487</v>
      </c>
      <c r="B95" s="4">
        <v>45274</v>
      </c>
      <c r="C95" s="5" t="s">
        <v>311</v>
      </c>
      <c r="D95" s="6">
        <v>90.25</v>
      </c>
      <c r="E95" s="6">
        <v>42.27</v>
      </c>
      <c r="F95" s="5">
        <v>8721959</v>
      </c>
      <c r="G95" s="39" t="s">
        <v>404</v>
      </c>
    </row>
    <row r="96" spans="1:7" hidden="1" outlineLevel="2" x14ac:dyDescent="0.3">
      <c r="A96" s="14">
        <v>1000423488</v>
      </c>
      <c r="B96" s="4">
        <v>45274</v>
      </c>
      <c r="C96" s="5" t="s">
        <v>311</v>
      </c>
      <c r="D96" s="6">
        <v>309.27999999999997</v>
      </c>
      <c r="E96" s="6">
        <v>144.84</v>
      </c>
      <c r="F96" s="5">
        <v>8721959</v>
      </c>
      <c r="G96" s="39" t="s">
        <v>404</v>
      </c>
    </row>
    <row r="97" spans="1:7" hidden="1" outlineLevel="2" x14ac:dyDescent="0.3">
      <c r="A97" s="14">
        <v>1000423489</v>
      </c>
      <c r="B97" s="4">
        <v>45274</v>
      </c>
      <c r="C97" s="5" t="s">
        <v>396</v>
      </c>
      <c r="D97" s="6">
        <v>470.36</v>
      </c>
      <c r="E97" s="6">
        <v>220.27</v>
      </c>
      <c r="F97" s="5">
        <v>8721959</v>
      </c>
      <c r="G97" s="39" t="s">
        <v>404</v>
      </c>
    </row>
    <row r="98" spans="1:7" hidden="1" outlineLevel="2" x14ac:dyDescent="0.3">
      <c r="A98" s="14">
        <v>1000423490</v>
      </c>
      <c r="B98" s="4">
        <v>45274</v>
      </c>
      <c r="C98" s="5" t="s">
        <v>311</v>
      </c>
      <c r="D98" s="6">
        <v>9314.9500000000007</v>
      </c>
      <c r="E98" s="6">
        <v>4362.05</v>
      </c>
      <c r="F98" s="5">
        <v>8721959</v>
      </c>
      <c r="G98" s="39" t="s">
        <v>404</v>
      </c>
    </row>
    <row r="99" spans="1:7" hidden="1" outlineLevel="2" x14ac:dyDescent="0.3">
      <c r="A99" s="14">
        <v>1000423491</v>
      </c>
      <c r="B99" s="4">
        <v>45274</v>
      </c>
      <c r="C99" s="5" t="s">
        <v>311</v>
      </c>
      <c r="D99" s="6">
        <v>11527.47</v>
      </c>
      <c r="E99" s="6">
        <v>5398.13</v>
      </c>
      <c r="F99" s="5">
        <v>8721959</v>
      </c>
      <c r="G99" s="39" t="s">
        <v>404</v>
      </c>
    </row>
    <row r="100" spans="1:7" hidden="1" outlineLevel="2" x14ac:dyDescent="0.3">
      <c r="A100" s="14">
        <v>1000423492</v>
      </c>
      <c r="B100" s="4">
        <v>45274</v>
      </c>
      <c r="C100" s="5" t="s">
        <v>396</v>
      </c>
      <c r="D100" s="6">
        <v>250</v>
      </c>
      <c r="E100" s="6">
        <v>117.08</v>
      </c>
      <c r="F100" s="5">
        <v>8721959</v>
      </c>
      <c r="G100" s="39" t="s">
        <v>404</v>
      </c>
    </row>
    <row r="101" spans="1:7" hidden="1" outlineLevel="2" x14ac:dyDescent="0.3">
      <c r="A101" s="14">
        <v>1000423493</v>
      </c>
      <c r="B101" s="4">
        <v>45274</v>
      </c>
      <c r="C101" s="5" t="s">
        <v>396</v>
      </c>
      <c r="D101" s="6">
        <v>4681.3</v>
      </c>
      <c r="E101" s="6">
        <v>2192.1799999999998</v>
      </c>
      <c r="F101" s="5">
        <v>8721959</v>
      </c>
      <c r="G101" s="39" t="s">
        <v>404</v>
      </c>
    </row>
    <row r="102" spans="1:7" hidden="1" outlineLevel="2" x14ac:dyDescent="0.3">
      <c r="A102" s="14">
        <v>1000423494</v>
      </c>
      <c r="B102" s="4">
        <v>45274</v>
      </c>
      <c r="C102" s="5" t="s">
        <v>396</v>
      </c>
      <c r="D102" s="6">
        <v>277</v>
      </c>
      <c r="E102" s="6">
        <v>129.72</v>
      </c>
      <c r="F102" s="5">
        <v>8721959</v>
      </c>
      <c r="G102" s="39" t="s">
        <v>404</v>
      </c>
    </row>
    <row r="103" spans="1:7" hidden="1" outlineLevel="2" x14ac:dyDescent="0.3">
      <c r="A103" s="14">
        <v>1000423495</v>
      </c>
      <c r="B103" s="4">
        <v>45274</v>
      </c>
      <c r="C103" s="5" t="s">
        <v>399</v>
      </c>
      <c r="D103" s="6">
        <v>826</v>
      </c>
      <c r="E103" s="6">
        <v>386.81</v>
      </c>
      <c r="F103" s="5">
        <v>8721959</v>
      </c>
      <c r="G103" s="39" t="s">
        <v>404</v>
      </c>
    </row>
    <row r="104" spans="1:7" hidden="1" outlineLevel="2" x14ac:dyDescent="0.3">
      <c r="A104" s="14">
        <v>1000423496</v>
      </c>
      <c r="B104" s="4">
        <v>45274</v>
      </c>
      <c r="C104" s="5" t="s">
        <v>313</v>
      </c>
      <c r="D104" s="6">
        <v>846.99</v>
      </c>
      <c r="E104" s="6">
        <v>396.64</v>
      </c>
      <c r="F104" s="5">
        <v>8721959</v>
      </c>
      <c r="G104" s="39" t="s">
        <v>404</v>
      </c>
    </row>
    <row r="105" spans="1:7" hidden="1" outlineLevel="2" x14ac:dyDescent="0.3">
      <c r="A105" s="14">
        <v>1000423497</v>
      </c>
      <c r="B105" s="4">
        <v>45274</v>
      </c>
      <c r="C105" s="5" t="s">
        <v>311</v>
      </c>
      <c r="D105" s="6">
        <v>57.94</v>
      </c>
      <c r="E105" s="6">
        <v>27.14</v>
      </c>
      <c r="F105" s="5">
        <v>8721959</v>
      </c>
      <c r="G105" s="39" t="s">
        <v>404</v>
      </c>
    </row>
    <row r="106" spans="1:7" hidden="1" outlineLevel="2" x14ac:dyDescent="0.3">
      <c r="A106" s="14">
        <v>1000423498</v>
      </c>
      <c r="B106" s="4">
        <v>45274</v>
      </c>
      <c r="C106" s="5" t="s">
        <v>311</v>
      </c>
      <c r="D106" s="6">
        <v>759.87</v>
      </c>
      <c r="E106" s="6">
        <v>355.84</v>
      </c>
      <c r="F106" s="5">
        <v>8721959</v>
      </c>
      <c r="G106" s="39" t="s">
        <v>404</v>
      </c>
    </row>
    <row r="107" spans="1:7" outlineLevel="1" collapsed="1" x14ac:dyDescent="0.3">
      <c r="A107" s="14"/>
      <c r="B107" s="4"/>
      <c r="C107" s="5"/>
      <c r="D107" s="6"/>
      <c r="E107" s="13">
        <f>SUBTOTAL(9,E92:E106)</f>
        <v>14178.419999999998</v>
      </c>
      <c r="F107" s="5"/>
      <c r="G107" s="44" t="s">
        <v>405</v>
      </c>
    </row>
    <row r="108" spans="1:7" hidden="1" outlineLevel="2" x14ac:dyDescent="0.3">
      <c r="A108" s="14" t="s">
        <v>450</v>
      </c>
      <c r="B108" s="4">
        <v>45275</v>
      </c>
      <c r="C108" s="5" t="s">
        <v>3</v>
      </c>
      <c r="D108" s="6">
        <v>3609</v>
      </c>
      <c r="E108" s="6">
        <v>1690.04</v>
      </c>
      <c r="F108" s="5">
        <v>25184219</v>
      </c>
      <c r="G108" s="39" t="s">
        <v>352</v>
      </c>
    </row>
    <row r="109" spans="1:7" hidden="1" outlineLevel="2" x14ac:dyDescent="0.3">
      <c r="A109" s="14" t="s">
        <v>449</v>
      </c>
      <c r="B109" s="4">
        <v>45275</v>
      </c>
      <c r="C109" s="5" t="s">
        <v>3</v>
      </c>
      <c r="D109" s="6">
        <v>25263</v>
      </c>
      <c r="E109" s="6">
        <v>11830.26</v>
      </c>
      <c r="F109" s="5">
        <v>25184219</v>
      </c>
      <c r="G109" s="39" t="s">
        <v>352</v>
      </c>
    </row>
    <row r="110" spans="1:7" outlineLevel="1" collapsed="1" x14ac:dyDescent="0.3">
      <c r="A110" s="14"/>
      <c r="B110" s="4"/>
      <c r="C110" s="5"/>
      <c r="D110" s="6"/>
      <c r="E110" s="13">
        <f>SUBTOTAL(9,E108:E109)</f>
        <v>13520.3</v>
      </c>
      <c r="F110" s="5"/>
      <c r="G110" s="44" t="s">
        <v>353</v>
      </c>
    </row>
    <row r="111" spans="1:7" hidden="1" outlineLevel="2" x14ac:dyDescent="0.3">
      <c r="A111" s="14">
        <v>340</v>
      </c>
      <c r="B111" s="4">
        <v>45274</v>
      </c>
      <c r="C111" s="5" t="s">
        <v>311</v>
      </c>
      <c r="D111" s="6">
        <v>42172.81</v>
      </c>
      <c r="E111" s="6">
        <v>13612.85</v>
      </c>
      <c r="F111" s="5">
        <v>35753290</v>
      </c>
      <c r="G111" s="39" t="s">
        <v>354</v>
      </c>
    </row>
    <row r="112" spans="1:7" hidden="1" outlineLevel="2" x14ac:dyDescent="0.3">
      <c r="A112" s="14">
        <v>340</v>
      </c>
      <c r="B112" s="4">
        <v>45274</v>
      </c>
      <c r="C112" s="5" t="s">
        <v>396</v>
      </c>
      <c r="D112" s="6">
        <v>42172.81</v>
      </c>
      <c r="E112" s="6">
        <v>4986</v>
      </c>
      <c r="F112" s="5">
        <v>35753290</v>
      </c>
      <c r="G112" s="39" t="s">
        <v>354</v>
      </c>
    </row>
    <row r="113" spans="1:7" hidden="1" outlineLevel="2" x14ac:dyDescent="0.3">
      <c r="A113" s="14">
        <v>340</v>
      </c>
      <c r="B113" s="4">
        <v>45274</v>
      </c>
      <c r="C113" s="5" t="s">
        <v>395</v>
      </c>
      <c r="D113" s="6">
        <v>42172.81</v>
      </c>
      <c r="E113" s="6">
        <v>1150</v>
      </c>
      <c r="F113" s="5">
        <v>35753290</v>
      </c>
      <c r="G113" s="39" t="s">
        <v>354</v>
      </c>
    </row>
    <row r="114" spans="1:7" hidden="1" outlineLevel="2" x14ac:dyDescent="0.3">
      <c r="A114" s="14">
        <v>341</v>
      </c>
      <c r="B114" s="4">
        <v>45274</v>
      </c>
      <c r="C114" s="5" t="s">
        <v>311</v>
      </c>
      <c r="D114" s="6">
        <v>15535.66</v>
      </c>
      <c r="E114" s="6">
        <v>7275.1</v>
      </c>
      <c r="F114" s="5">
        <v>35753290</v>
      </c>
      <c r="G114" s="39" t="s">
        <v>354</v>
      </c>
    </row>
    <row r="115" spans="1:7" hidden="1" outlineLevel="2" x14ac:dyDescent="0.3">
      <c r="A115" s="14">
        <v>342</v>
      </c>
      <c r="B115" s="4">
        <v>45274</v>
      </c>
      <c r="C115" s="5" t="s">
        <v>442</v>
      </c>
      <c r="D115" s="6">
        <v>16161.33</v>
      </c>
      <c r="E115" s="6">
        <v>7568.1</v>
      </c>
      <c r="F115" s="5">
        <v>35753290</v>
      </c>
      <c r="G115" s="39" t="s">
        <v>354</v>
      </c>
    </row>
    <row r="116" spans="1:7" hidden="1" outlineLevel="2" x14ac:dyDescent="0.3">
      <c r="A116" s="14">
        <v>343</v>
      </c>
      <c r="B116" s="4">
        <v>45274</v>
      </c>
      <c r="C116" s="5" t="s">
        <v>311</v>
      </c>
      <c r="D116" s="6">
        <v>883.57</v>
      </c>
      <c r="E116" s="6">
        <v>413.77</v>
      </c>
      <c r="F116" s="5">
        <v>35753290</v>
      </c>
      <c r="G116" s="39" t="s">
        <v>354</v>
      </c>
    </row>
    <row r="117" spans="1:7" hidden="1" outlineLevel="2" x14ac:dyDescent="0.3">
      <c r="A117" s="14">
        <v>344</v>
      </c>
      <c r="B117" s="4">
        <v>45274</v>
      </c>
      <c r="C117" s="5" t="s">
        <v>442</v>
      </c>
      <c r="D117" s="6">
        <v>552.04999999999995</v>
      </c>
      <c r="E117" s="6">
        <v>258.52</v>
      </c>
      <c r="F117" s="5">
        <v>35753290</v>
      </c>
      <c r="G117" s="39" t="s">
        <v>354</v>
      </c>
    </row>
    <row r="118" spans="1:7" hidden="1" outlineLevel="2" x14ac:dyDescent="0.3">
      <c r="A118" s="14">
        <v>345</v>
      </c>
      <c r="B118" s="4">
        <v>45274</v>
      </c>
      <c r="C118" s="5" t="s">
        <v>311</v>
      </c>
      <c r="D118" s="6">
        <v>172.19</v>
      </c>
      <c r="E118" s="6">
        <v>80.64</v>
      </c>
      <c r="F118" s="5">
        <v>35753290</v>
      </c>
      <c r="G118" s="39" t="s">
        <v>354</v>
      </c>
    </row>
    <row r="119" spans="1:7" ht="28.8" outlineLevel="1" collapsed="1" x14ac:dyDescent="0.3">
      <c r="A119" s="14"/>
      <c r="B119" s="4"/>
      <c r="C119" s="5"/>
      <c r="D119" s="6"/>
      <c r="E119" s="13">
        <f>SUBTOTAL(9,E111:E118)</f>
        <v>35344.979999999989</v>
      </c>
      <c r="F119" s="5"/>
      <c r="G119" s="44" t="s">
        <v>355</v>
      </c>
    </row>
    <row r="120" spans="1:7" hidden="1" outlineLevel="2" x14ac:dyDescent="0.3">
      <c r="A120" s="14">
        <v>1662</v>
      </c>
      <c r="B120" s="4">
        <v>45272</v>
      </c>
      <c r="C120" s="5" t="s">
        <v>21</v>
      </c>
      <c r="D120" s="6">
        <v>564.25</v>
      </c>
      <c r="E120" s="6">
        <v>264.23</v>
      </c>
      <c r="F120" s="5">
        <v>10148463</v>
      </c>
      <c r="G120" s="39" t="s">
        <v>356</v>
      </c>
    </row>
    <row r="121" spans="1:7" hidden="1" outlineLevel="2" x14ac:dyDescent="0.3">
      <c r="A121" s="14">
        <v>1663</v>
      </c>
      <c r="B121" s="4">
        <v>45272</v>
      </c>
      <c r="C121" s="5" t="s">
        <v>25</v>
      </c>
      <c r="D121" s="6">
        <v>19937.849999999999</v>
      </c>
      <c r="E121" s="6">
        <v>9336.58</v>
      </c>
      <c r="F121" s="5">
        <v>10148463</v>
      </c>
      <c r="G121" s="39" t="s">
        <v>356</v>
      </c>
    </row>
    <row r="122" spans="1:7" hidden="1" outlineLevel="2" x14ac:dyDescent="0.3">
      <c r="A122" s="14">
        <v>1664</v>
      </c>
      <c r="B122" s="4">
        <v>45272</v>
      </c>
      <c r="C122" s="5" t="s">
        <v>35</v>
      </c>
      <c r="D122" s="6">
        <v>2828.49</v>
      </c>
      <c r="E122" s="6">
        <v>19</v>
      </c>
      <c r="F122" s="5">
        <v>10148463</v>
      </c>
      <c r="G122" s="39" t="s">
        <v>356</v>
      </c>
    </row>
    <row r="123" spans="1:7" hidden="1" outlineLevel="2" x14ac:dyDescent="0.3">
      <c r="A123" s="14">
        <v>1664</v>
      </c>
      <c r="B123" s="4">
        <v>45272</v>
      </c>
      <c r="C123" s="5" t="s">
        <v>29</v>
      </c>
      <c r="D123" s="6">
        <v>2828.49</v>
      </c>
      <c r="E123" s="6">
        <v>168.96</v>
      </c>
      <c r="F123" s="5">
        <v>10148463</v>
      </c>
      <c r="G123" s="39" t="s">
        <v>356</v>
      </c>
    </row>
    <row r="124" spans="1:7" hidden="1" outlineLevel="2" x14ac:dyDescent="0.3">
      <c r="A124" s="14">
        <v>1664</v>
      </c>
      <c r="B124" s="4">
        <v>45272</v>
      </c>
      <c r="C124" s="5" t="s">
        <v>25</v>
      </c>
      <c r="D124" s="6">
        <v>2828.49</v>
      </c>
      <c r="E124" s="6">
        <v>1136.58</v>
      </c>
      <c r="F124" s="5">
        <v>10148463</v>
      </c>
      <c r="G124" s="39" t="s">
        <v>356</v>
      </c>
    </row>
    <row r="125" spans="1:7" hidden="1" outlineLevel="2" x14ac:dyDescent="0.3">
      <c r="A125" s="14">
        <v>1665</v>
      </c>
      <c r="B125" s="4">
        <v>45272</v>
      </c>
      <c r="C125" s="5" t="s">
        <v>25</v>
      </c>
      <c r="D125" s="6">
        <v>2751.08</v>
      </c>
      <c r="E125" s="6">
        <v>1288.29</v>
      </c>
      <c r="F125" s="5">
        <v>10148463</v>
      </c>
      <c r="G125" s="39" t="s">
        <v>356</v>
      </c>
    </row>
    <row r="126" spans="1:7" hidden="1" outlineLevel="2" x14ac:dyDescent="0.3">
      <c r="A126" s="14">
        <v>1666</v>
      </c>
      <c r="B126" s="4">
        <v>45272</v>
      </c>
      <c r="C126" s="5" t="s">
        <v>25</v>
      </c>
      <c r="D126" s="6">
        <v>248.85</v>
      </c>
      <c r="E126" s="6">
        <v>116.54</v>
      </c>
      <c r="F126" s="5">
        <v>10148463</v>
      </c>
      <c r="G126" s="39" t="s">
        <v>356</v>
      </c>
    </row>
    <row r="127" spans="1:7" hidden="1" outlineLevel="2" x14ac:dyDescent="0.3">
      <c r="A127" s="14">
        <v>1667</v>
      </c>
      <c r="B127" s="4">
        <v>45272</v>
      </c>
      <c r="C127" s="5" t="s">
        <v>31</v>
      </c>
      <c r="D127" s="6">
        <v>2452.8000000000002</v>
      </c>
      <c r="E127" s="6">
        <v>1148.6099999999999</v>
      </c>
      <c r="F127" s="5">
        <v>10148463</v>
      </c>
      <c r="G127" s="39" t="s">
        <v>356</v>
      </c>
    </row>
    <row r="128" spans="1:7" hidden="1" outlineLevel="2" x14ac:dyDescent="0.3">
      <c r="A128" s="14">
        <v>1668</v>
      </c>
      <c r="B128" s="4">
        <v>45272</v>
      </c>
      <c r="C128" s="5" t="s">
        <v>27</v>
      </c>
      <c r="D128" s="6">
        <v>465.27</v>
      </c>
      <c r="E128" s="6">
        <v>465.27</v>
      </c>
      <c r="F128" s="5">
        <v>10148463</v>
      </c>
      <c r="G128" s="39" t="s">
        <v>356</v>
      </c>
    </row>
    <row r="129" spans="1:7" hidden="1" outlineLevel="2" x14ac:dyDescent="0.3">
      <c r="A129" s="14">
        <v>1669</v>
      </c>
      <c r="B129" s="4">
        <v>45272</v>
      </c>
      <c r="C129" s="5" t="s">
        <v>31</v>
      </c>
      <c r="D129" s="6">
        <v>204.98</v>
      </c>
      <c r="E129" s="6">
        <v>95.99</v>
      </c>
      <c r="F129" s="5">
        <v>10148463</v>
      </c>
      <c r="G129" s="39" t="s">
        <v>356</v>
      </c>
    </row>
    <row r="130" spans="1:7" hidden="1" outlineLevel="2" x14ac:dyDescent="0.3">
      <c r="A130" s="14">
        <v>1691</v>
      </c>
      <c r="B130" s="4">
        <v>45272</v>
      </c>
      <c r="C130" s="5" t="s">
        <v>41</v>
      </c>
      <c r="D130" s="6">
        <v>2112</v>
      </c>
      <c r="E130" s="6">
        <v>2112</v>
      </c>
      <c r="F130" s="5">
        <v>10148463</v>
      </c>
      <c r="G130" s="39" t="s">
        <v>356</v>
      </c>
    </row>
    <row r="131" spans="1:7" hidden="1" outlineLevel="2" x14ac:dyDescent="0.3">
      <c r="A131" s="14">
        <v>1692</v>
      </c>
      <c r="B131" s="4">
        <v>45272</v>
      </c>
      <c r="C131" s="5" t="s">
        <v>41</v>
      </c>
      <c r="D131" s="6">
        <v>2112</v>
      </c>
      <c r="E131" s="6">
        <v>2112</v>
      </c>
      <c r="F131" s="5">
        <v>10148463</v>
      </c>
      <c r="G131" s="39" t="s">
        <v>356</v>
      </c>
    </row>
    <row r="132" spans="1:7" hidden="1" outlineLevel="2" x14ac:dyDescent="0.3">
      <c r="A132" s="14">
        <v>1693</v>
      </c>
      <c r="B132" s="4">
        <v>45272</v>
      </c>
      <c r="C132" s="5" t="s">
        <v>41</v>
      </c>
      <c r="D132" s="6">
        <v>1070</v>
      </c>
      <c r="E132" s="6">
        <v>501.07</v>
      </c>
      <c r="F132" s="5">
        <v>10148463</v>
      </c>
      <c r="G132" s="39" t="s">
        <v>356</v>
      </c>
    </row>
    <row r="133" spans="1:7" outlineLevel="1" collapsed="1" x14ac:dyDescent="0.3">
      <c r="A133" s="14"/>
      <c r="B133" s="4"/>
      <c r="C133" s="5"/>
      <c r="D133" s="6"/>
      <c r="E133" s="13">
        <f>SUBTOTAL(9,E120:E132)</f>
        <v>18765.120000000003</v>
      </c>
      <c r="F133" s="5"/>
      <c r="G133" s="44" t="s">
        <v>357</v>
      </c>
    </row>
    <row r="134" spans="1:7" ht="28.8" hidden="1" outlineLevel="2" x14ac:dyDescent="0.3">
      <c r="A134" s="14" t="s">
        <v>462</v>
      </c>
      <c r="B134" s="4">
        <v>45274</v>
      </c>
      <c r="C134" s="5" t="s">
        <v>41</v>
      </c>
      <c r="D134" s="6">
        <v>10150.44</v>
      </c>
      <c r="E134" s="6">
        <v>4233.3</v>
      </c>
      <c r="F134" s="5">
        <v>34226550</v>
      </c>
      <c r="G134" s="39" t="s">
        <v>358</v>
      </c>
    </row>
    <row r="135" spans="1:7" ht="28.8" hidden="1" outlineLevel="2" x14ac:dyDescent="0.3">
      <c r="A135" s="14" t="s">
        <v>462</v>
      </c>
      <c r="B135" s="4">
        <v>45274</v>
      </c>
      <c r="C135" s="5" t="s">
        <v>35</v>
      </c>
      <c r="D135" s="6">
        <v>10150.44</v>
      </c>
      <c r="E135" s="6">
        <v>123.06</v>
      </c>
      <c r="F135" s="5">
        <v>34226550</v>
      </c>
      <c r="G135" s="39" t="s">
        <v>358</v>
      </c>
    </row>
    <row r="136" spans="1:7" ht="28.8" hidden="1" outlineLevel="2" x14ac:dyDescent="0.3">
      <c r="A136" s="14" t="s">
        <v>462</v>
      </c>
      <c r="B136" s="4">
        <v>45274</v>
      </c>
      <c r="C136" s="5" t="s">
        <v>33</v>
      </c>
      <c r="D136" s="6">
        <v>10150.44</v>
      </c>
      <c r="E136" s="6">
        <v>396.93</v>
      </c>
      <c r="F136" s="5">
        <v>34226550</v>
      </c>
      <c r="G136" s="39" t="s">
        <v>358</v>
      </c>
    </row>
    <row r="137" spans="1:7" ht="28.8" hidden="1" outlineLevel="2" x14ac:dyDescent="0.3">
      <c r="A137" s="14" t="s">
        <v>459</v>
      </c>
      <c r="B137" s="4">
        <v>45274</v>
      </c>
      <c r="C137" s="5" t="s">
        <v>35</v>
      </c>
      <c r="D137" s="6">
        <v>1224</v>
      </c>
      <c r="E137" s="6">
        <v>19</v>
      </c>
      <c r="F137" s="5">
        <v>34226550</v>
      </c>
      <c r="G137" s="39" t="s">
        <v>358</v>
      </c>
    </row>
    <row r="138" spans="1:7" ht="28.8" hidden="1" outlineLevel="2" x14ac:dyDescent="0.3">
      <c r="A138" s="14" t="s">
        <v>459</v>
      </c>
      <c r="B138" s="4">
        <v>45274</v>
      </c>
      <c r="C138" s="5" t="s">
        <v>41</v>
      </c>
      <c r="D138" s="6">
        <v>1224</v>
      </c>
      <c r="E138" s="6">
        <v>554.17999999999995</v>
      </c>
      <c r="F138" s="5">
        <v>34226550</v>
      </c>
      <c r="G138" s="39" t="s">
        <v>358</v>
      </c>
    </row>
    <row r="139" spans="1:7" ht="28.8" outlineLevel="1" collapsed="1" x14ac:dyDescent="0.3">
      <c r="A139" s="14"/>
      <c r="B139" s="4"/>
      <c r="C139" s="5"/>
      <c r="D139" s="6"/>
      <c r="E139" s="13">
        <f>SUBTOTAL(9,E134:E138)</f>
        <v>5326.4700000000012</v>
      </c>
      <c r="F139" s="5"/>
      <c r="G139" s="44" t="s">
        <v>359</v>
      </c>
    </row>
    <row r="140" spans="1:7" ht="28.8" hidden="1" outlineLevel="2" x14ac:dyDescent="0.3">
      <c r="A140" s="14">
        <v>230870</v>
      </c>
      <c r="B140" s="4">
        <v>45272</v>
      </c>
      <c r="C140" s="5" t="s">
        <v>25</v>
      </c>
      <c r="D140" s="6">
        <v>249</v>
      </c>
      <c r="E140" s="6">
        <v>116.61</v>
      </c>
      <c r="F140" s="5">
        <v>39855390</v>
      </c>
      <c r="G140" s="39" t="s">
        <v>360</v>
      </c>
    </row>
    <row r="141" spans="1:7" ht="28.8" hidden="1" outlineLevel="2" x14ac:dyDescent="0.3">
      <c r="A141" s="14">
        <v>230878</v>
      </c>
      <c r="B141" s="4">
        <v>45272</v>
      </c>
      <c r="C141" s="5" t="s">
        <v>39</v>
      </c>
      <c r="D141" s="6">
        <v>4443</v>
      </c>
      <c r="E141" s="6">
        <v>2080.59</v>
      </c>
      <c r="F141" s="5">
        <v>39855390</v>
      </c>
      <c r="G141" s="39" t="s">
        <v>360</v>
      </c>
    </row>
    <row r="142" spans="1:7" ht="28.8" hidden="1" outlineLevel="2" x14ac:dyDescent="0.3">
      <c r="A142" s="14">
        <v>230890</v>
      </c>
      <c r="B142" s="4">
        <v>45272</v>
      </c>
      <c r="C142" s="5" t="s">
        <v>41</v>
      </c>
      <c r="D142" s="6">
        <v>1056.1600000000001</v>
      </c>
      <c r="E142" s="6">
        <v>494.59</v>
      </c>
      <c r="F142" s="5">
        <v>39855390</v>
      </c>
      <c r="G142" s="39" t="s">
        <v>360</v>
      </c>
    </row>
    <row r="143" spans="1:7" ht="28.8" hidden="1" outlineLevel="2" x14ac:dyDescent="0.3">
      <c r="A143" s="14">
        <v>230906</v>
      </c>
      <c r="B143" s="4">
        <v>45272</v>
      </c>
      <c r="C143" s="5" t="s">
        <v>25</v>
      </c>
      <c r="D143" s="6">
        <v>497.34</v>
      </c>
      <c r="E143" s="6">
        <v>232.9</v>
      </c>
      <c r="F143" s="5">
        <v>39855390</v>
      </c>
      <c r="G143" s="39" t="s">
        <v>360</v>
      </c>
    </row>
    <row r="144" spans="1:7" ht="28.8" outlineLevel="1" collapsed="1" x14ac:dyDescent="0.3">
      <c r="A144" s="14"/>
      <c r="B144" s="4"/>
      <c r="C144" s="5"/>
      <c r="D144" s="6"/>
      <c r="E144" s="13">
        <f>SUBTOTAL(9,E140:E143)</f>
        <v>2924.6900000000005</v>
      </c>
      <c r="F144" s="5"/>
      <c r="G144" s="44" t="s">
        <v>361</v>
      </c>
    </row>
    <row r="145" spans="1:7" hidden="1" outlineLevel="2" x14ac:dyDescent="0.3">
      <c r="A145" s="14">
        <v>3787</v>
      </c>
      <c r="B145" s="4">
        <v>45272</v>
      </c>
      <c r="C145" s="5" t="s">
        <v>311</v>
      </c>
      <c r="D145" s="6">
        <v>787.8</v>
      </c>
      <c r="E145" s="6">
        <v>368.92</v>
      </c>
      <c r="F145" s="5">
        <v>38663248</v>
      </c>
      <c r="G145" s="39" t="s">
        <v>362</v>
      </c>
    </row>
    <row r="146" spans="1:7" ht="28.8" outlineLevel="1" collapsed="1" x14ac:dyDescent="0.3">
      <c r="A146" s="14"/>
      <c r="B146" s="4"/>
      <c r="C146" s="5"/>
      <c r="D146" s="6"/>
      <c r="E146" s="13">
        <f>SUBTOTAL(9,E145:E145)</f>
        <v>368.92</v>
      </c>
      <c r="F146" s="5"/>
      <c r="G146" s="44" t="s">
        <v>363</v>
      </c>
    </row>
    <row r="147" spans="1:7" hidden="1" outlineLevel="2" x14ac:dyDescent="0.3">
      <c r="A147" s="14" t="s">
        <v>465</v>
      </c>
      <c r="B147" s="4">
        <v>45274</v>
      </c>
      <c r="C147" s="5" t="s">
        <v>311</v>
      </c>
      <c r="D147" s="6">
        <v>404</v>
      </c>
      <c r="E147" s="6">
        <v>189.19</v>
      </c>
      <c r="F147" s="5">
        <v>2320656</v>
      </c>
      <c r="G147" s="39" t="s">
        <v>364</v>
      </c>
    </row>
    <row r="148" spans="1:7" outlineLevel="1" collapsed="1" x14ac:dyDescent="0.3">
      <c r="A148" s="14"/>
      <c r="B148" s="4"/>
      <c r="C148" s="5"/>
      <c r="D148" s="6"/>
      <c r="E148" s="13">
        <f>SUBTOTAL(9,E147:E147)</f>
        <v>189.19</v>
      </c>
      <c r="F148" s="5"/>
      <c r="G148" s="44" t="s">
        <v>365</v>
      </c>
    </row>
    <row r="149" spans="1:7" hidden="1" outlineLevel="2" x14ac:dyDescent="0.3">
      <c r="A149" s="14">
        <v>320231479</v>
      </c>
      <c r="B149" s="4">
        <v>45273</v>
      </c>
      <c r="C149" s="5" t="s">
        <v>41</v>
      </c>
      <c r="D149" s="6">
        <v>10980.6</v>
      </c>
      <c r="E149" s="6">
        <v>4853.4399999999996</v>
      </c>
      <c r="F149" s="5">
        <v>14283586</v>
      </c>
      <c r="G149" s="39" t="s">
        <v>366</v>
      </c>
    </row>
    <row r="150" spans="1:7" hidden="1" outlineLevel="2" x14ac:dyDescent="0.3">
      <c r="A150" s="14">
        <v>320231479</v>
      </c>
      <c r="B150" s="4">
        <v>45273</v>
      </c>
      <c r="C150" s="5" t="s">
        <v>35</v>
      </c>
      <c r="D150" s="6">
        <v>10980.6</v>
      </c>
      <c r="E150" s="6">
        <v>18.600000000000001</v>
      </c>
      <c r="F150" s="5">
        <v>14283586</v>
      </c>
      <c r="G150" s="39" t="s">
        <v>366</v>
      </c>
    </row>
    <row r="151" spans="1:7" hidden="1" outlineLevel="2" x14ac:dyDescent="0.3">
      <c r="A151" s="14">
        <v>320231479</v>
      </c>
      <c r="B151" s="4">
        <v>45273</v>
      </c>
      <c r="C151" s="5" t="s">
        <v>33</v>
      </c>
      <c r="D151" s="6">
        <v>10980.6</v>
      </c>
      <c r="E151" s="6">
        <v>270</v>
      </c>
      <c r="F151" s="5">
        <v>14283586</v>
      </c>
      <c r="G151" s="39" t="s">
        <v>366</v>
      </c>
    </row>
    <row r="152" spans="1:7" hidden="1" outlineLevel="2" x14ac:dyDescent="0.3">
      <c r="A152" s="14">
        <v>320231480</v>
      </c>
      <c r="B152" s="4">
        <v>45273</v>
      </c>
      <c r="C152" s="5" t="s">
        <v>35</v>
      </c>
      <c r="D152" s="6">
        <v>53065.05</v>
      </c>
      <c r="E152" s="6">
        <v>334.8</v>
      </c>
      <c r="F152" s="5">
        <v>14283586</v>
      </c>
      <c r="G152" s="39" t="s">
        <v>366</v>
      </c>
    </row>
    <row r="153" spans="1:7" hidden="1" outlineLevel="2" x14ac:dyDescent="0.3">
      <c r="A153" s="14">
        <v>320231480</v>
      </c>
      <c r="B153" s="4">
        <v>45273</v>
      </c>
      <c r="C153" s="5" t="s">
        <v>41</v>
      </c>
      <c r="D153" s="6">
        <v>53065.05</v>
      </c>
      <c r="E153" s="6">
        <v>22530.07</v>
      </c>
      <c r="F153" s="5">
        <v>14283586</v>
      </c>
      <c r="G153" s="39" t="s">
        <v>366</v>
      </c>
    </row>
    <row r="154" spans="1:7" hidden="1" outlineLevel="2" x14ac:dyDescent="0.3">
      <c r="A154" s="14">
        <v>320231480</v>
      </c>
      <c r="B154" s="4">
        <v>45273</v>
      </c>
      <c r="C154" s="5" t="s">
        <v>33</v>
      </c>
      <c r="D154" s="6">
        <v>53065.05</v>
      </c>
      <c r="E154" s="6">
        <v>1984.65</v>
      </c>
      <c r="F154" s="5">
        <v>14283586</v>
      </c>
      <c r="G154" s="39" t="s">
        <v>366</v>
      </c>
    </row>
    <row r="155" spans="1:7" hidden="1" outlineLevel="2" x14ac:dyDescent="0.3">
      <c r="A155" s="14">
        <v>320231619</v>
      </c>
      <c r="B155" s="4">
        <v>45273</v>
      </c>
      <c r="C155" s="5" t="s">
        <v>41</v>
      </c>
      <c r="D155" s="6">
        <v>2259.7199999999998</v>
      </c>
      <c r="E155" s="6">
        <v>931.9</v>
      </c>
      <c r="F155" s="5">
        <v>14283586</v>
      </c>
      <c r="G155" s="39" t="s">
        <v>366</v>
      </c>
    </row>
    <row r="156" spans="1:7" hidden="1" outlineLevel="2" x14ac:dyDescent="0.3">
      <c r="A156" s="14">
        <v>320231619</v>
      </c>
      <c r="B156" s="4">
        <v>45273</v>
      </c>
      <c r="C156" s="5" t="s">
        <v>33</v>
      </c>
      <c r="D156" s="6">
        <v>2259.7199999999998</v>
      </c>
      <c r="E156" s="6">
        <v>126.3</v>
      </c>
      <c r="F156" s="5">
        <v>14283586</v>
      </c>
      <c r="G156" s="39" t="s">
        <v>366</v>
      </c>
    </row>
    <row r="157" spans="1:7" hidden="1" outlineLevel="2" x14ac:dyDescent="0.3">
      <c r="A157" s="14">
        <v>620230307</v>
      </c>
      <c r="B157" s="4">
        <v>45272</v>
      </c>
      <c r="C157" s="5" t="s">
        <v>157</v>
      </c>
      <c r="D157" s="6">
        <v>1744</v>
      </c>
      <c r="E157" s="6">
        <v>816.69</v>
      </c>
      <c r="F157" s="5">
        <v>14283586</v>
      </c>
      <c r="G157" s="39" t="s">
        <v>366</v>
      </c>
    </row>
    <row r="158" spans="1:7" hidden="1" outlineLevel="2" x14ac:dyDescent="0.3">
      <c r="A158" s="14">
        <v>720231207</v>
      </c>
      <c r="B158" s="4">
        <v>45275</v>
      </c>
      <c r="C158" s="5" t="s">
        <v>25</v>
      </c>
      <c r="D158" s="6">
        <v>5421.8</v>
      </c>
      <c r="E158" s="6">
        <v>2538.9499999999998</v>
      </c>
      <c r="F158" s="5">
        <v>14283586</v>
      </c>
      <c r="G158" s="39" t="s">
        <v>366</v>
      </c>
    </row>
    <row r="159" spans="1:7" hidden="1" outlineLevel="2" x14ac:dyDescent="0.3">
      <c r="A159" s="14">
        <v>720231208</v>
      </c>
      <c r="B159" s="4">
        <v>45275</v>
      </c>
      <c r="C159" s="5" t="s">
        <v>25</v>
      </c>
      <c r="D159" s="6">
        <v>497.28</v>
      </c>
      <c r="E159" s="6">
        <v>232.87</v>
      </c>
      <c r="F159" s="5">
        <v>14283586</v>
      </c>
      <c r="G159" s="39" t="s">
        <v>366</v>
      </c>
    </row>
    <row r="160" spans="1:7" hidden="1" outlineLevel="2" x14ac:dyDescent="0.3">
      <c r="A160" s="14">
        <v>720231209</v>
      </c>
      <c r="B160" s="4">
        <v>45275</v>
      </c>
      <c r="C160" s="5" t="s">
        <v>25</v>
      </c>
      <c r="D160" s="6">
        <v>491.96</v>
      </c>
      <c r="E160" s="6">
        <v>230.38</v>
      </c>
      <c r="F160" s="5">
        <v>14283586</v>
      </c>
      <c r="G160" s="39" t="s">
        <v>366</v>
      </c>
    </row>
    <row r="161" spans="1:7" hidden="1" outlineLevel="2" x14ac:dyDescent="0.3">
      <c r="A161" s="14">
        <v>720231210</v>
      </c>
      <c r="B161" s="4">
        <v>45275</v>
      </c>
      <c r="C161" s="5" t="s">
        <v>25</v>
      </c>
      <c r="D161" s="6">
        <v>489.58</v>
      </c>
      <c r="E161" s="6">
        <v>229.27</v>
      </c>
      <c r="F161" s="5">
        <v>14283586</v>
      </c>
      <c r="G161" s="39" t="s">
        <v>366</v>
      </c>
    </row>
    <row r="162" spans="1:7" hidden="1" outlineLevel="2" x14ac:dyDescent="0.3">
      <c r="A162" s="14">
        <v>720231211</v>
      </c>
      <c r="B162" s="4">
        <v>45275</v>
      </c>
      <c r="C162" s="5" t="s">
        <v>25</v>
      </c>
      <c r="D162" s="6">
        <v>4397</v>
      </c>
      <c r="E162" s="6">
        <v>899.05</v>
      </c>
      <c r="F162" s="5">
        <v>14283586</v>
      </c>
      <c r="G162" s="39" t="s">
        <v>366</v>
      </c>
    </row>
    <row r="163" spans="1:7" hidden="1" outlineLevel="2" x14ac:dyDescent="0.3">
      <c r="A163" s="14">
        <v>720231211</v>
      </c>
      <c r="B163" s="4">
        <v>45275</v>
      </c>
      <c r="C163" s="5" t="s">
        <v>21</v>
      </c>
      <c r="D163" s="6">
        <v>4397</v>
      </c>
      <c r="E163" s="6">
        <v>1160</v>
      </c>
      <c r="F163" s="5">
        <v>14283586</v>
      </c>
      <c r="G163" s="39" t="s">
        <v>366</v>
      </c>
    </row>
    <row r="164" spans="1:7" hidden="1" outlineLevel="2" x14ac:dyDescent="0.3">
      <c r="A164" s="14">
        <v>720231256</v>
      </c>
      <c r="B164" s="4">
        <v>45275</v>
      </c>
      <c r="C164" s="5" t="s">
        <v>25</v>
      </c>
      <c r="D164" s="6">
        <v>490.07</v>
      </c>
      <c r="E164" s="6">
        <v>229.5</v>
      </c>
      <c r="F164" s="5">
        <v>14283586</v>
      </c>
      <c r="G164" s="39" t="s">
        <v>366</v>
      </c>
    </row>
    <row r="165" spans="1:7" outlineLevel="1" collapsed="1" x14ac:dyDescent="0.3">
      <c r="A165" s="14"/>
      <c r="B165" s="4"/>
      <c r="C165" s="5"/>
      <c r="D165" s="6"/>
      <c r="E165" s="13">
        <f>SUBTOTAL(9,E149:E164)</f>
        <v>37386.47</v>
      </c>
      <c r="F165" s="5"/>
      <c r="G165" s="44" t="s">
        <v>367</v>
      </c>
    </row>
    <row r="166" spans="1:7" hidden="1" outlineLevel="2" x14ac:dyDescent="0.3">
      <c r="A166" s="14">
        <v>10432</v>
      </c>
      <c r="B166" s="4">
        <v>45273</v>
      </c>
      <c r="C166" s="5" t="s">
        <v>211</v>
      </c>
      <c r="D166" s="6">
        <v>89</v>
      </c>
      <c r="E166" s="6">
        <v>41.68</v>
      </c>
      <c r="F166" s="5">
        <v>8728108</v>
      </c>
      <c r="G166" s="39" t="s">
        <v>464</v>
      </c>
    </row>
    <row r="167" spans="1:7" outlineLevel="1" collapsed="1" x14ac:dyDescent="0.3">
      <c r="A167" s="14"/>
      <c r="B167" s="4"/>
      <c r="C167" s="5"/>
      <c r="D167" s="6"/>
      <c r="E167" s="13">
        <f>SUBTOTAL(9,E166:E166)</f>
        <v>41.68</v>
      </c>
      <c r="F167" s="5"/>
      <c r="G167" s="44" t="s">
        <v>468</v>
      </c>
    </row>
    <row r="168" spans="1:7" hidden="1" outlineLevel="2" x14ac:dyDescent="0.3">
      <c r="A168" s="14">
        <v>51964</v>
      </c>
      <c r="B168" s="4">
        <v>45275</v>
      </c>
      <c r="C168" s="5" t="s">
        <v>311</v>
      </c>
      <c r="D168" s="6">
        <v>6262</v>
      </c>
      <c r="E168" s="6">
        <v>2932.4</v>
      </c>
      <c r="F168" s="5">
        <v>16020624</v>
      </c>
      <c r="G168" s="39" t="s">
        <v>368</v>
      </c>
    </row>
    <row r="169" spans="1:7" hidden="1" outlineLevel="2" x14ac:dyDescent="0.3">
      <c r="A169" s="14">
        <v>51965</v>
      </c>
      <c r="B169" s="4">
        <v>45275</v>
      </c>
      <c r="C169" s="5" t="s">
        <v>442</v>
      </c>
      <c r="D169" s="6">
        <v>920</v>
      </c>
      <c r="E169" s="6">
        <v>430.83</v>
      </c>
      <c r="F169" s="5">
        <v>16020624</v>
      </c>
      <c r="G169" s="39" t="s">
        <v>368</v>
      </c>
    </row>
    <row r="170" spans="1:7" hidden="1" outlineLevel="2" x14ac:dyDescent="0.3">
      <c r="A170" s="14">
        <v>51966</v>
      </c>
      <c r="B170" s="4">
        <v>45275</v>
      </c>
      <c r="C170" s="5" t="s">
        <v>311</v>
      </c>
      <c r="D170" s="6">
        <v>1160.3399999999999</v>
      </c>
      <c r="E170" s="6">
        <v>543.37</v>
      </c>
      <c r="F170" s="5">
        <v>16020624</v>
      </c>
      <c r="G170" s="39" t="s">
        <v>368</v>
      </c>
    </row>
    <row r="171" spans="1:7" hidden="1" outlineLevel="2" x14ac:dyDescent="0.3">
      <c r="A171" s="14">
        <v>51967</v>
      </c>
      <c r="B171" s="4">
        <v>45275</v>
      </c>
      <c r="C171" s="5" t="s">
        <v>311</v>
      </c>
      <c r="D171" s="6">
        <v>296.54000000000002</v>
      </c>
      <c r="E171" s="6">
        <v>138.87</v>
      </c>
      <c r="F171" s="5">
        <v>16020624</v>
      </c>
      <c r="G171" s="39" t="s">
        <v>368</v>
      </c>
    </row>
    <row r="172" spans="1:7" outlineLevel="1" collapsed="1" x14ac:dyDescent="0.3">
      <c r="A172" s="14"/>
      <c r="B172" s="4"/>
      <c r="C172" s="5"/>
      <c r="D172" s="6"/>
      <c r="E172" s="13">
        <f>SUBTOTAL(9,E168:E171)</f>
        <v>4045.47</v>
      </c>
      <c r="F172" s="5"/>
      <c r="G172" s="44" t="s">
        <v>369</v>
      </c>
    </row>
    <row r="173" spans="1:7" hidden="1" outlineLevel="2" x14ac:dyDescent="0.3">
      <c r="A173" s="14">
        <v>23343</v>
      </c>
      <c r="B173" s="4">
        <v>45275</v>
      </c>
      <c r="C173" s="5" t="s">
        <v>39</v>
      </c>
      <c r="D173" s="6">
        <v>1481</v>
      </c>
      <c r="E173" s="6">
        <v>693.53</v>
      </c>
      <c r="F173" s="5">
        <v>14071907</v>
      </c>
      <c r="G173" s="39" t="s">
        <v>370</v>
      </c>
    </row>
    <row r="174" spans="1:7" hidden="1" outlineLevel="2" x14ac:dyDescent="0.3">
      <c r="A174" s="14" t="s">
        <v>463</v>
      </c>
      <c r="B174" s="4">
        <v>45275</v>
      </c>
      <c r="C174" s="5" t="s">
        <v>173</v>
      </c>
      <c r="D174" s="6">
        <v>1941</v>
      </c>
      <c r="E174" s="6">
        <v>908.94</v>
      </c>
      <c r="F174" s="5">
        <v>14071907</v>
      </c>
      <c r="G174" s="39" t="s">
        <v>370</v>
      </c>
    </row>
    <row r="175" spans="1:7" hidden="1" outlineLevel="2" x14ac:dyDescent="0.3">
      <c r="A175" s="14" t="s">
        <v>457</v>
      </c>
      <c r="B175" s="4">
        <v>45274</v>
      </c>
      <c r="C175" s="5" t="s">
        <v>25</v>
      </c>
      <c r="D175" s="6">
        <v>248.67</v>
      </c>
      <c r="E175" s="6">
        <v>116.45</v>
      </c>
      <c r="F175" s="5">
        <v>14071907</v>
      </c>
      <c r="G175" s="39" t="s">
        <v>370</v>
      </c>
    </row>
    <row r="176" spans="1:7" hidden="1" outlineLevel="2" x14ac:dyDescent="0.3">
      <c r="A176" s="14" t="s">
        <v>455</v>
      </c>
      <c r="B176" s="4">
        <v>45275</v>
      </c>
      <c r="C176" s="5" t="s">
        <v>275</v>
      </c>
      <c r="D176" s="6">
        <v>1750</v>
      </c>
      <c r="E176" s="6">
        <v>380</v>
      </c>
      <c r="F176" s="5">
        <v>14071907</v>
      </c>
      <c r="G176" s="39" t="s">
        <v>370</v>
      </c>
    </row>
    <row r="177" spans="1:7" hidden="1" outlineLevel="2" x14ac:dyDescent="0.3">
      <c r="A177" s="14" t="s">
        <v>455</v>
      </c>
      <c r="B177" s="4">
        <v>45275</v>
      </c>
      <c r="C177" s="5" t="s">
        <v>25</v>
      </c>
      <c r="D177" s="6">
        <v>1750</v>
      </c>
      <c r="E177" s="6">
        <v>439.5</v>
      </c>
      <c r="F177" s="5">
        <v>14071907</v>
      </c>
      <c r="G177" s="39" t="s">
        <v>370</v>
      </c>
    </row>
    <row r="178" spans="1:7" hidden="1" outlineLevel="2" x14ac:dyDescent="0.3">
      <c r="A178" s="14" t="s">
        <v>456</v>
      </c>
      <c r="B178" s="4">
        <v>45275</v>
      </c>
      <c r="C178" s="5" t="s">
        <v>25</v>
      </c>
      <c r="D178" s="6">
        <v>994.68</v>
      </c>
      <c r="E178" s="6">
        <v>465.19</v>
      </c>
      <c r="F178" s="5">
        <v>14071907</v>
      </c>
      <c r="G178" s="39" t="s">
        <v>370</v>
      </c>
    </row>
    <row r="179" spans="1:7" hidden="1" outlineLevel="2" x14ac:dyDescent="0.3">
      <c r="A179" s="14" t="s">
        <v>454</v>
      </c>
      <c r="B179" s="4">
        <v>45275</v>
      </c>
      <c r="C179" s="5" t="s">
        <v>25</v>
      </c>
      <c r="D179" s="6">
        <v>248.67</v>
      </c>
      <c r="E179" s="6">
        <v>116.45</v>
      </c>
      <c r="F179" s="5">
        <v>14071907</v>
      </c>
      <c r="G179" s="39" t="s">
        <v>370</v>
      </c>
    </row>
    <row r="180" spans="1:7" hidden="1" outlineLevel="2" x14ac:dyDescent="0.3">
      <c r="A180" s="14" t="s">
        <v>466</v>
      </c>
      <c r="B180" s="4">
        <v>45275</v>
      </c>
      <c r="C180" s="5" t="s">
        <v>311</v>
      </c>
      <c r="D180" s="6">
        <v>193.39</v>
      </c>
      <c r="E180" s="6">
        <v>90.57</v>
      </c>
      <c r="F180" s="5">
        <v>14071907</v>
      </c>
      <c r="G180" s="39" t="s">
        <v>370</v>
      </c>
    </row>
    <row r="181" spans="1:7" hidden="1" outlineLevel="2" x14ac:dyDescent="0.3">
      <c r="A181" s="14" t="s">
        <v>458</v>
      </c>
      <c r="B181" s="4">
        <v>45275</v>
      </c>
      <c r="C181" s="5" t="s">
        <v>23</v>
      </c>
      <c r="D181" s="6">
        <v>2287.73</v>
      </c>
      <c r="E181" s="6">
        <v>452.4</v>
      </c>
      <c r="F181" s="5">
        <v>14071907</v>
      </c>
      <c r="G181" s="39" t="s">
        <v>370</v>
      </c>
    </row>
    <row r="182" spans="1:7" hidden="1" outlineLevel="2" x14ac:dyDescent="0.3">
      <c r="A182" s="14" t="s">
        <v>458</v>
      </c>
      <c r="B182" s="4">
        <v>45275</v>
      </c>
      <c r="C182" s="5" t="s">
        <v>21</v>
      </c>
      <c r="D182" s="6">
        <v>2287.73</v>
      </c>
      <c r="E182" s="6">
        <v>564.29999999999995</v>
      </c>
      <c r="F182" s="5">
        <v>14071907</v>
      </c>
      <c r="G182" s="39" t="s">
        <v>370</v>
      </c>
    </row>
    <row r="183" spans="1:7" hidden="1" outlineLevel="2" x14ac:dyDescent="0.3">
      <c r="A183" s="14" t="s">
        <v>458</v>
      </c>
      <c r="B183" s="4">
        <v>45275</v>
      </c>
      <c r="C183" s="5" t="s">
        <v>25</v>
      </c>
      <c r="D183" s="6">
        <v>2287.73</v>
      </c>
      <c r="E183" s="6">
        <v>54.61</v>
      </c>
      <c r="F183" s="5">
        <v>14071907</v>
      </c>
      <c r="G183" s="39" t="s">
        <v>370</v>
      </c>
    </row>
    <row r="184" spans="1:7" outlineLevel="1" collapsed="1" x14ac:dyDescent="0.3">
      <c r="A184" s="14"/>
      <c r="B184" s="4"/>
      <c r="C184" s="5"/>
      <c r="D184" s="6"/>
      <c r="E184" s="13">
        <f>SUBTOTAL(9,E173:E183)</f>
        <v>4281.9399999999996</v>
      </c>
      <c r="F184" s="5"/>
      <c r="G184" s="44" t="s">
        <v>371</v>
      </c>
    </row>
    <row r="185" spans="1:7" hidden="1" outlineLevel="2" x14ac:dyDescent="0.3">
      <c r="A185" s="14">
        <v>1601760</v>
      </c>
      <c r="B185" s="4">
        <v>45275</v>
      </c>
      <c r="C185" s="5" t="s">
        <v>25</v>
      </c>
      <c r="D185" s="6">
        <v>488.48</v>
      </c>
      <c r="E185" s="6">
        <v>228.75</v>
      </c>
      <c r="F185" s="5">
        <v>6877197</v>
      </c>
      <c r="G185" s="39" t="s">
        <v>372</v>
      </c>
    </row>
    <row r="186" spans="1:7" hidden="1" outlineLevel="2" x14ac:dyDescent="0.3">
      <c r="A186" s="14">
        <v>1601761</v>
      </c>
      <c r="B186" s="4">
        <v>45275</v>
      </c>
      <c r="C186" s="5" t="s">
        <v>319</v>
      </c>
      <c r="D186" s="6">
        <v>1313</v>
      </c>
      <c r="E186" s="6">
        <v>441</v>
      </c>
      <c r="F186" s="5">
        <v>6877197</v>
      </c>
      <c r="G186" s="39" t="s">
        <v>372</v>
      </c>
    </row>
    <row r="187" spans="1:7" hidden="1" outlineLevel="2" x14ac:dyDescent="0.3">
      <c r="A187" s="14">
        <v>1601761</v>
      </c>
      <c r="B187" s="4">
        <v>45275</v>
      </c>
      <c r="C187" s="5" t="s">
        <v>157</v>
      </c>
      <c r="D187" s="6">
        <v>1313</v>
      </c>
      <c r="E187" s="6">
        <v>173.86</v>
      </c>
      <c r="F187" s="5">
        <v>6877197</v>
      </c>
      <c r="G187" s="39" t="s">
        <v>372</v>
      </c>
    </row>
    <row r="188" spans="1:7" hidden="1" outlineLevel="2" x14ac:dyDescent="0.3">
      <c r="A188" s="14">
        <v>2800793</v>
      </c>
      <c r="B188" s="4">
        <v>45274</v>
      </c>
      <c r="C188" s="5" t="s">
        <v>435</v>
      </c>
      <c r="D188" s="6">
        <v>44748.92</v>
      </c>
      <c r="E188" s="6">
        <v>162</v>
      </c>
      <c r="F188" s="5">
        <v>6877197</v>
      </c>
      <c r="G188" s="39" t="s">
        <v>372</v>
      </c>
    </row>
    <row r="189" spans="1:7" hidden="1" outlineLevel="2" x14ac:dyDescent="0.3">
      <c r="A189" s="14">
        <v>2800793</v>
      </c>
      <c r="B189" s="4">
        <v>45274</v>
      </c>
      <c r="C189" s="5" t="s">
        <v>15</v>
      </c>
      <c r="D189" s="6">
        <v>44748.92</v>
      </c>
      <c r="E189" s="6">
        <v>998.27</v>
      </c>
      <c r="F189" s="5">
        <v>6877197</v>
      </c>
      <c r="G189" s="39" t="s">
        <v>372</v>
      </c>
    </row>
    <row r="190" spans="1:7" hidden="1" outlineLevel="2" x14ac:dyDescent="0.3">
      <c r="A190" s="14">
        <v>2800793</v>
      </c>
      <c r="B190" s="4">
        <v>45274</v>
      </c>
      <c r="C190" s="5" t="s">
        <v>25</v>
      </c>
      <c r="D190" s="6">
        <v>44748.92</v>
      </c>
      <c r="E190" s="6">
        <v>40295.65</v>
      </c>
      <c r="F190" s="5">
        <v>6877197</v>
      </c>
      <c r="G190" s="39" t="s">
        <v>372</v>
      </c>
    </row>
    <row r="191" spans="1:7" hidden="1" outlineLevel="2" x14ac:dyDescent="0.3">
      <c r="A191" s="14">
        <v>2800793</v>
      </c>
      <c r="B191" s="4">
        <v>45274</v>
      </c>
      <c r="C191" s="5" t="s">
        <v>23</v>
      </c>
      <c r="D191" s="6">
        <v>44748.92</v>
      </c>
      <c r="E191" s="6">
        <v>1808</v>
      </c>
      <c r="F191" s="5">
        <v>6877197</v>
      </c>
      <c r="G191" s="39" t="s">
        <v>372</v>
      </c>
    </row>
    <row r="192" spans="1:7" hidden="1" outlineLevel="2" x14ac:dyDescent="0.3">
      <c r="A192" s="14">
        <v>2800793</v>
      </c>
      <c r="B192" s="4">
        <v>45274</v>
      </c>
      <c r="C192" s="5" t="s">
        <v>27</v>
      </c>
      <c r="D192" s="6">
        <v>44748.92</v>
      </c>
      <c r="E192" s="6">
        <v>1485</v>
      </c>
      <c r="F192" s="5">
        <v>6877197</v>
      </c>
      <c r="G192" s="39" t="s">
        <v>372</v>
      </c>
    </row>
    <row r="193" spans="1:7" hidden="1" outlineLevel="2" x14ac:dyDescent="0.3">
      <c r="A193" s="14">
        <v>2800794</v>
      </c>
      <c r="B193" s="4">
        <v>45273</v>
      </c>
      <c r="C193" s="5" t="s">
        <v>35</v>
      </c>
      <c r="D193" s="6">
        <v>1146.3599999999999</v>
      </c>
      <c r="E193" s="6">
        <v>66.36</v>
      </c>
      <c r="F193" s="5">
        <v>6877197</v>
      </c>
      <c r="G193" s="39" t="s">
        <v>372</v>
      </c>
    </row>
    <row r="194" spans="1:7" hidden="1" outlineLevel="2" x14ac:dyDescent="0.3">
      <c r="A194" s="14">
        <v>2800794</v>
      </c>
      <c r="B194" s="4">
        <v>45273</v>
      </c>
      <c r="C194" s="5" t="s">
        <v>37</v>
      </c>
      <c r="D194" s="6">
        <v>1146.3599999999999</v>
      </c>
      <c r="E194" s="6">
        <v>24</v>
      </c>
      <c r="F194" s="5">
        <v>6877197</v>
      </c>
      <c r="G194" s="39" t="s">
        <v>372</v>
      </c>
    </row>
    <row r="195" spans="1:7" hidden="1" outlineLevel="2" x14ac:dyDescent="0.3">
      <c r="A195" s="14">
        <v>2800794</v>
      </c>
      <c r="B195" s="4">
        <v>45273</v>
      </c>
      <c r="C195" s="5" t="s">
        <v>41</v>
      </c>
      <c r="D195" s="6">
        <v>1146.3599999999999</v>
      </c>
      <c r="E195" s="6">
        <v>446.47</v>
      </c>
      <c r="F195" s="5">
        <v>6877197</v>
      </c>
      <c r="G195" s="39" t="s">
        <v>372</v>
      </c>
    </row>
    <row r="196" spans="1:7" hidden="1" outlineLevel="2" x14ac:dyDescent="0.3">
      <c r="A196" s="14">
        <v>2800795</v>
      </c>
      <c r="B196" s="4">
        <v>45273</v>
      </c>
      <c r="C196" s="5" t="s">
        <v>73</v>
      </c>
      <c r="D196" s="6">
        <v>17479.919999999998</v>
      </c>
      <c r="E196" s="6">
        <v>1361.57</v>
      </c>
      <c r="F196" s="5">
        <v>6877197</v>
      </c>
      <c r="G196" s="39" t="s">
        <v>372</v>
      </c>
    </row>
    <row r="197" spans="1:7" hidden="1" outlineLevel="2" x14ac:dyDescent="0.3">
      <c r="A197" s="14">
        <v>2800795</v>
      </c>
      <c r="B197" s="4">
        <v>45273</v>
      </c>
      <c r="C197" s="5" t="s">
        <v>275</v>
      </c>
      <c r="D197" s="6">
        <v>17479.919999999998</v>
      </c>
      <c r="E197" s="6">
        <v>1140</v>
      </c>
      <c r="F197" s="5">
        <v>6877197</v>
      </c>
      <c r="G197" s="39" t="s">
        <v>372</v>
      </c>
    </row>
    <row r="198" spans="1:7" hidden="1" outlineLevel="2" x14ac:dyDescent="0.3">
      <c r="A198" s="14">
        <v>2800795</v>
      </c>
      <c r="B198" s="4">
        <v>45273</v>
      </c>
      <c r="C198" s="5" t="s">
        <v>57</v>
      </c>
      <c r="D198" s="6">
        <v>17479.919999999998</v>
      </c>
      <c r="E198" s="6">
        <v>5228</v>
      </c>
      <c r="F198" s="5">
        <v>6877197</v>
      </c>
      <c r="G198" s="39" t="s">
        <v>372</v>
      </c>
    </row>
    <row r="199" spans="1:7" hidden="1" outlineLevel="2" x14ac:dyDescent="0.3">
      <c r="A199" s="14">
        <v>2800795</v>
      </c>
      <c r="B199" s="4">
        <v>45273</v>
      </c>
      <c r="C199" s="5" t="s">
        <v>151</v>
      </c>
      <c r="D199" s="6">
        <v>17479.919999999998</v>
      </c>
      <c r="E199" s="6">
        <v>140</v>
      </c>
      <c r="F199" s="5">
        <v>6877197</v>
      </c>
      <c r="G199" s="39" t="s">
        <v>372</v>
      </c>
    </row>
    <row r="200" spans="1:7" hidden="1" outlineLevel="2" x14ac:dyDescent="0.3">
      <c r="A200" s="14">
        <v>2800795</v>
      </c>
      <c r="B200" s="4">
        <v>45273</v>
      </c>
      <c r="C200" s="5" t="s">
        <v>155</v>
      </c>
      <c r="D200" s="6">
        <v>17479.919999999998</v>
      </c>
      <c r="E200" s="6">
        <v>316</v>
      </c>
      <c r="F200" s="5">
        <v>6877197</v>
      </c>
      <c r="G200" s="39" t="s">
        <v>372</v>
      </c>
    </row>
    <row r="201" spans="1:7" hidden="1" outlineLevel="2" x14ac:dyDescent="0.3">
      <c r="A201" s="14">
        <v>2800796</v>
      </c>
      <c r="B201" s="4">
        <v>45273</v>
      </c>
      <c r="C201" s="5" t="s">
        <v>311</v>
      </c>
      <c r="D201" s="6">
        <v>1606.36</v>
      </c>
      <c r="E201" s="6">
        <v>752.24</v>
      </c>
      <c r="F201" s="5">
        <v>6877197</v>
      </c>
      <c r="G201" s="39" t="s">
        <v>372</v>
      </c>
    </row>
    <row r="202" spans="1:7" hidden="1" outlineLevel="2" x14ac:dyDescent="0.3">
      <c r="A202" s="14">
        <v>2901210</v>
      </c>
      <c r="B202" s="4">
        <v>45273</v>
      </c>
      <c r="C202" s="5" t="s">
        <v>25</v>
      </c>
      <c r="D202" s="6">
        <v>248.67</v>
      </c>
      <c r="E202" s="6">
        <v>116.45</v>
      </c>
      <c r="F202" s="5">
        <v>6877197</v>
      </c>
      <c r="G202" s="39" t="s">
        <v>372</v>
      </c>
    </row>
    <row r="203" spans="1:7" hidden="1" outlineLevel="2" x14ac:dyDescent="0.3">
      <c r="A203" s="14">
        <v>3803018</v>
      </c>
      <c r="B203" s="4">
        <v>45274</v>
      </c>
      <c r="C203" s="5" t="s">
        <v>23</v>
      </c>
      <c r="D203" s="6">
        <v>452</v>
      </c>
      <c r="E203" s="6">
        <v>211.67</v>
      </c>
      <c r="F203" s="5">
        <v>6877197</v>
      </c>
      <c r="G203" s="39" t="s">
        <v>372</v>
      </c>
    </row>
    <row r="204" spans="1:7" hidden="1" outlineLevel="2" x14ac:dyDescent="0.3">
      <c r="A204" s="14">
        <v>3803023</v>
      </c>
      <c r="B204" s="4">
        <v>45274</v>
      </c>
      <c r="C204" s="5" t="s">
        <v>155</v>
      </c>
      <c r="D204" s="6">
        <v>158</v>
      </c>
      <c r="E204" s="6">
        <v>73.989999999999995</v>
      </c>
      <c r="F204" s="5">
        <v>6877197</v>
      </c>
      <c r="G204" s="39" t="s">
        <v>372</v>
      </c>
    </row>
    <row r="205" spans="1:7" hidden="1" outlineLevel="2" x14ac:dyDescent="0.3">
      <c r="A205" s="14">
        <v>3803029</v>
      </c>
      <c r="B205" s="4">
        <v>45274</v>
      </c>
      <c r="C205" s="5" t="s">
        <v>309</v>
      </c>
      <c r="D205" s="6">
        <v>457</v>
      </c>
      <c r="E205" s="6">
        <v>214.01</v>
      </c>
      <c r="F205" s="5">
        <v>6877197</v>
      </c>
      <c r="G205" s="39" t="s">
        <v>372</v>
      </c>
    </row>
    <row r="206" spans="1:7" ht="28.8" outlineLevel="1" collapsed="1" x14ac:dyDescent="0.3">
      <c r="A206" s="14"/>
      <c r="B206" s="4"/>
      <c r="C206" s="5"/>
      <c r="D206" s="6"/>
      <c r="E206" s="13">
        <f>SUBTOTAL(9,E185:E205)</f>
        <v>55683.289999999994</v>
      </c>
      <c r="F206" s="5"/>
      <c r="G206" s="44" t="s">
        <v>373</v>
      </c>
    </row>
    <row r="207" spans="1:7" hidden="1" outlineLevel="2" x14ac:dyDescent="0.3">
      <c r="A207" s="14">
        <v>25612</v>
      </c>
      <c r="B207" s="4">
        <v>45275</v>
      </c>
      <c r="C207" s="5" t="s">
        <v>69</v>
      </c>
      <c r="D207" s="6">
        <v>4718</v>
      </c>
      <c r="E207" s="6">
        <v>2209.37</v>
      </c>
      <c r="F207" s="5">
        <v>14565986</v>
      </c>
      <c r="G207" s="39" t="s">
        <v>374</v>
      </c>
    </row>
    <row r="208" spans="1:7" outlineLevel="1" collapsed="1" x14ac:dyDescent="0.3">
      <c r="A208" s="14"/>
      <c r="B208" s="4"/>
      <c r="C208" s="5"/>
      <c r="D208" s="6"/>
      <c r="E208" s="13">
        <f>SUBTOTAL(9,E207:E207)</f>
        <v>2209.37</v>
      </c>
      <c r="F208" s="5"/>
      <c r="G208" s="44" t="s">
        <v>375</v>
      </c>
    </row>
    <row r="209" spans="1:7" hidden="1" outlineLevel="2" x14ac:dyDescent="0.3">
      <c r="A209" s="14">
        <v>21512</v>
      </c>
      <c r="B209" s="4">
        <v>45271</v>
      </c>
      <c r="C209" s="5" t="s">
        <v>175</v>
      </c>
      <c r="D209" s="6">
        <v>1283</v>
      </c>
      <c r="E209" s="6">
        <v>600.80999999999995</v>
      </c>
      <c r="F209" s="5">
        <v>12424344</v>
      </c>
      <c r="G209" s="39" t="s">
        <v>376</v>
      </c>
    </row>
    <row r="210" spans="1:7" outlineLevel="1" collapsed="1" x14ac:dyDescent="0.3">
      <c r="A210" s="14"/>
      <c r="B210" s="4"/>
      <c r="C210" s="5"/>
      <c r="D210" s="6"/>
      <c r="E210" s="13">
        <f>SUBTOTAL(9,E209:E209)</f>
        <v>600.80999999999995</v>
      </c>
      <c r="F210" s="5"/>
      <c r="G210" s="44" t="s">
        <v>377</v>
      </c>
    </row>
    <row r="211" spans="1:7" hidden="1" outlineLevel="2" x14ac:dyDescent="0.3">
      <c r="A211" s="14">
        <v>119878</v>
      </c>
      <c r="B211" s="4">
        <v>45272</v>
      </c>
      <c r="C211" s="5" t="s">
        <v>3</v>
      </c>
      <c r="D211" s="6">
        <v>1203</v>
      </c>
      <c r="E211" s="6">
        <v>563.35</v>
      </c>
      <c r="F211" s="5">
        <v>8772898</v>
      </c>
      <c r="G211" s="39" t="s">
        <v>387</v>
      </c>
    </row>
    <row r="212" spans="1:7" hidden="1" outlineLevel="2" x14ac:dyDescent="0.3">
      <c r="A212" s="14">
        <v>119885</v>
      </c>
      <c r="B212" s="4">
        <v>45272</v>
      </c>
      <c r="C212" s="5" t="s">
        <v>3</v>
      </c>
      <c r="D212" s="6">
        <v>2406</v>
      </c>
      <c r="E212" s="6">
        <v>1126.7</v>
      </c>
      <c r="F212" s="5">
        <v>8772898</v>
      </c>
      <c r="G212" s="39" t="s">
        <v>387</v>
      </c>
    </row>
    <row r="213" spans="1:7" outlineLevel="1" collapsed="1" x14ac:dyDescent="0.3">
      <c r="A213" s="14"/>
      <c r="B213" s="4"/>
      <c r="C213" s="5"/>
      <c r="D213" s="6"/>
      <c r="E213" s="13">
        <f>SUBTOTAL(9,E211:E212)</f>
        <v>1690.0500000000002</v>
      </c>
      <c r="F213" s="5"/>
      <c r="G213" s="44" t="s">
        <v>388</v>
      </c>
    </row>
    <row r="214" spans="1:7" hidden="1" outlineLevel="2" x14ac:dyDescent="0.3">
      <c r="A214" s="14">
        <v>276</v>
      </c>
      <c r="B214" s="4">
        <v>45274</v>
      </c>
      <c r="C214" s="5" t="s">
        <v>25</v>
      </c>
      <c r="D214" s="6">
        <v>747</v>
      </c>
      <c r="E214" s="6">
        <v>349.81</v>
      </c>
      <c r="F214" s="5">
        <v>17742241</v>
      </c>
      <c r="G214" s="39" t="s">
        <v>378</v>
      </c>
    </row>
    <row r="215" spans="1:7" hidden="1" outlineLevel="2" x14ac:dyDescent="0.3">
      <c r="A215" s="14">
        <v>277</v>
      </c>
      <c r="B215" s="4">
        <v>45274</v>
      </c>
      <c r="C215" s="5" t="s">
        <v>41</v>
      </c>
      <c r="D215" s="6">
        <v>1070</v>
      </c>
      <c r="E215" s="6">
        <v>501.07</v>
      </c>
      <c r="F215" s="5">
        <v>17742241</v>
      </c>
      <c r="G215" s="39" t="s">
        <v>378</v>
      </c>
    </row>
    <row r="216" spans="1:7" hidden="1" outlineLevel="2" x14ac:dyDescent="0.3">
      <c r="A216" s="14">
        <v>663</v>
      </c>
      <c r="B216" s="4">
        <v>45274</v>
      </c>
      <c r="C216" s="5" t="s">
        <v>25</v>
      </c>
      <c r="D216" s="6">
        <v>2735.37</v>
      </c>
      <c r="E216" s="6">
        <v>1280.93</v>
      </c>
      <c r="F216" s="5">
        <v>17742241</v>
      </c>
      <c r="G216" s="39" t="s">
        <v>378</v>
      </c>
    </row>
    <row r="217" spans="1:7" hidden="1" outlineLevel="2" x14ac:dyDescent="0.3">
      <c r="A217" s="14">
        <v>664</v>
      </c>
      <c r="B217" s="4">
        <v>45274</v>
      </c>
      <c r="C217" s="5" t="s">
        <v>41</v>
      </c>
      <c r="D217" s="6">
        <v>8560.4</v>
      </c>
      <c r="E217" s="6">
        <v>4008.7</v>
      </c>
      <c r="F217" s="5">
        <v>17742241</v>
      </c>
      <c r="G217" s="39" t="s">
        <v>378</v>
      </c>
    </row>
    <row r="218" spans="1:7" outlineLevel="1" collapsed="1" x14ac:dyDescent="0.3">
      <c r="A218" s="14"/>
      <c r="B218" s="4"/>
      <c r="C218" s="5"/>
      <c r="D218" s="6"/>
      <c r="E218" s="13">
        <f>SUBTOTAL(9,E214:E217)</f>
        <v>6140.51</v>
      </c>
      <c r="F218" s="5"/>
      <c r="G218" s="44" t="s">
        <v>379</v>
      </c>
    </row>
    <row r="219" spans="1:7" hidden="1" outlineLevel="2" x14ac:dyDescent="0.3">
      <c r="A219" s="14">
        <v>93691</v>
      </c>
      <c r="B219" s="4">
        <v>45273</v>
      </c>
      <c r="C219" s="5" t="s">
        <v>3</v>
      </c>
      <c r="D219" s="6">
        <v>1203</v>
      </c>
      <c r="E219" s="6">
        <v>563.35</v>
      </c>
      <c r="F219" s="5">
        <v>14139751</v>
      </c>
      <c r="G219" s="39" t="s">
        <v>380</v>
      </c>
    </row>
    <row r="220" spans="1:7" outlineLevel="1" collapsed="1" x14ac:dyDescent="0.3">
      <c r="A220" s="14"/>
      <c r="B220" s="4"/>
      <c r="C220" s="5"/>
      <c r="D220" s="6"/>
      <c r="E220" s="13">
        <f>SUBTOTAL(9,E219:E219)</f>
        <v>563.35</v>
      </c>
      <c r="F220" s="5"/>
      <c r="G220" s="44" t="s">
        <v>381</v>
      </c>
    </row>
    <row r="221" spans="1:7" hidden="1" outlineLevel="2" x14ac:dyDescent="0.3">
      <c r="A221" s="14">
        <v>8240</v>
      </c>
      <c r="B221" s="4">
        <v>45272</v>
      </c>
      <c r="C221" s="5" t="s">
        <v>273</v>
      </c>
      <c r="D221" s="6">
        <v>3159</v>
      </c>
      <c r="E221" s="6">
        <v>382</v>
      </c>
      <c r="F221" s="5">
        <v>21647671</v>
      </c>
      <c r="G221" s="39" t="s">
        <v>382</v>
      </c>
    </row>
    <row r="222" spans="1:7" hidden="1" outlineLevel="2" x14ac:dyDescent="0.3">
      <c r="A222" s="14">
        <v>8240</v>
      </c>
      <c r="B222" s="4">
        <v>45272</v>
      </c>
      <c r="C222" s="5" t="s">
        <v>97</v>
      </c>
      <c r="D222" s="6">
        <v>3159</v>
      </c>
      <c r="E222" s="6">
        <v>1097.31</v>
      </c>
      <c r="F222" s="5">
        <v>21647671</v>
      </c>
      <c r="G222" s="39" t="s">
        <v>382</v>
      </c>
    </row>
    <row r="223" spans="1:7" outlineLevel="1" collapsed="1" x14ac:dyDescent="0.3">
      <c r="A223" s="14"/>
      <c r="B223" s="4"/>
      <c r="C223" s="5"/>
      <c r="D223" s="6"/>
      <c r="E223" s="13">
        <f>SUBTOTAL(9,E221:E222)</f>
        <v>1479.31</v>
      </c>
      <c r="F223" s="5"/>
      <c r="G223" s="44" t="s">
        <v>383</v>
      </c>
    </row>
    <row r="224" spans="1:7" hidden="1" outlineLevel="2" x14ac:dyDescent="0.3">
      <c r="A224" s="14">
        <v>6</v>
      </c>
      <c r="B224" s="4">
        <v>45272</v>
      </c>
      <c r="C224" s="5" t="s">
        <v>41</v>
      </c>
      <c r="D224" s="6">
        <v>23142</v>
      </c>
      <c r="E224" s="6">
        <v>10837.03</v>
      </c>
      <c r="F224" s="5">
        <v>47600117</v>
      </c>
      <c r="G224" s="39" t="s">
        <v>409</v>
      </c>
    </row>
    <row r="225" spans="1:7" ht="15" outlineLevel="1" collapsed="1" thickBot="1" x14ac:dyDescent="0.35">
      <c r="A225" s="20"/>
      <c r="B225" s="21"/>
      <c r="C225" s="22"/>
      <c r="D225" s="30"/>
      <c r="E225" s="23">
        <f>SUBTOTAL(9,E224:E224)</f>
        <v>10837.03</v>
      </c>
      <c r="F225" s="22"/>
      <c r="G225" s="45" t="s">
        <v>411</v>
      </c>
    </row>
    <row r="226" spans="1:7" ht="15" thickBot="1" x14ac:dyDescent="0.35">
      <c r="A226" s="24" t="s">
        <v>385</v>
      </c>
      <c r="B226" s="26"/>
      <c r="C226" s="27"/>
      <c r="D226" s="25"/>
      <c r="E226" s="25">
        <f>SUBTOTAL(9,E7:E224)</f>
        <v>337933.17999999988</v>
      </c>
      <c r="F226" s="27"/>
      <c r="G226" s="42"/>
    </row>
    <row r="227" spans="1:7" x14ac:dyDescent="0.3">
      <c r="A227" s="15" t="s">
        <v>386</v>
      </c>
    </row>
  </sheetData>
  <mergeCells count="1">
    <mergeCell ref="B3:G4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7"/>
  <sheetViews>
    <sheetView topLeftCell="A151" workbookViewId="0">
      <selection activeCell="B3" sqref="B3:G4"/>
    </sheetView>
  </sheetViews>
  <sheetFormatPr defaultRowHeight="14.4" outlineLevelRow="2" x14ac:dyDescent="0.3"/>
  <cols>
    <col min="1" max="1" width="14.6640625" style="12" customWidth="1"/>
    <col min="2" max="2" width="10.6640625" customWidth="1"/>
    <col min="3" max="3" width="11.109375" customWidth="1"/>
    <col min="4" max="4" width="9.109375" style="2"/>
    <col min="5" max="5" width="11.6640625" style="2" customWidth="1"/>
    <col min="7" max="7" width="32.44140625" style="3" customWidth="1"/>
  </cols>
  <sheetData>
    <row r="1" spans="1:7" x14ac:dyDescent="0.3">
      <c r="A1" s="10" t="s">
        <v>384</v>
      </c>
      <c r="E1" s="3"/>
      <c r="F1" s="3"/>
      <c r="G1"/>
    </row>
    <row r="2" spans="1:7" x14ac:dyDescent="0.3">
      <c r="E2" s="3"/>
      <c r="F2" s="3"/>
      <c r="G2"/>
    </row>
    <row r="3" spans="1:7" x14ac:dyDescent="0.3">
      <c r="B3" s="87" t="s">
        <v>490</v>
      </c>
      <c r="C3" s="87"/>
      <c r="D3" s="87"/>
      <c r="E3" s="87"/>
      <c r="F3" s="87"/>
      <c r="G3" s="87"/>
    </row>
    <row r="4" spans="1:7" ht="30" customHeight="1" x14ac:dyDescent="0.3">
      <c r="B4" s="87"/>
      <c r="C4" s="87"/>
      <c r="D4" s="87"/>
      <c r="E4" s="87"/>
      <c r="F4" s="87"/>
      <c r="G4" s="87"/>
    </row>
    <row r="5" spans="1:7" ht="15" thickBot="1" x14ac:dyDescent="0.35"/>
    <row r="6" spans="1:7" ht="29.4" thickBot="1" x14ac:dyDescent="0.35">
      <c r="A6" s="28" t="s">
        <v>320</v>
      </c>
      <c r="B6" s="7" t="s">
        <v>321</v>
      </c>
      <c r="C6" s="7" t="s">
        <v>491</v>
      </c>
      <c r="D6" s="8" t="s">
        <v>447</v>
      </c>
      <c r="E6" s="8" t="s">
        <v>322</v>
      </c>
      <c r="F6" s="7" t="s">
        <v>323</v>
      </c>
      <c r="G6" s="9" t="s">
        <v>324</v>
      </c>
    </row>
    <row r="7" spans="1:7" hidden="1" outlineLevel="2" x14ac:dyDescent="0.3">
      <c r="A7" s="16">
        <v>2877</v>
      </c>
      <c r="B7" s="17">
        <v>45291</v>
      </c>
      <c r="C7" s="18" t="s">
        <v>25</v>
      </c>
      <c r="D7" s="19">
        <v>1243.3499999999999</v>
      </c>
      <c r="E7" s="19">
        <v>1067.45</v>
      </c>
      <c r="F7" s="18">
        <v>33706836</v>
      </c>
      <c r="G7" s="43" t="s">
        <v>325</v>
      </c>
    </row>
    <row r="8" spans="1:7" hidden="1" outlineLevel="2" x14ac:dyDescent="0.3">
      <c r="A8" s="14">
        <v>2878</v>
      </c>
      <c r="B8" s="4">
        <v>45291</v>
      </c>
      <c r="C8" s="5" t="s">
        <v>21</v>
      </c>
      <c r="D8" s="6">
        <v>4641</v>
      </c>
      <c r="E8" s="6">
        <v>580</v>
      </c>
      <c r="F8" s="5">
        <v>33706836</v>
      </c>
      <c r="G8" s="39" t="s">
        <v>325</v>
      </c>
    </row>
    <row r="9" spans="1:7" hidden="1" outlineLevel="2" x14ac:dyDescent="0.3">
      <c r="A9" s="14">
        <v>2878</v>
      </c>
      <c r="B9" s="4">
        <v>45291</v>
      </c>
      <c r="C9" s="5" t="s">
        <v>41</v>
      </c>
      <c r="D9" s="6">
        <v>4641</v>
      </c>
      <c r="E9" s="6">
        <v>2140</v>
      </c>
      <c r="F9" s="5">
        <v>33706836</v>
      </c>
      <c r="G9" s="39" t="s">
        <v>325</v>
      </c>
    </row>
    <row r="10" spans="1:7" hidden="1" outlineLevel="2" x14ac:dyDescent="0.3">
      <c r="A10" s="14">
        <v>2878</v>
      </c>
      <c r="B10" s="4">
        <v>45291</v>
      </c>
      <c r="C10" s="5" t="s">
        <v>31</v>
      </c>
      <c r="D10" s="6">
        <v>4641</v>
      </c>
      <c r="E10" s="6">
        <v>19.43</v>
      </c>
      <c r="F10" s="5">
        <v>33706836</v>
      </c>
      <c r="G10" s="39" t="s">
        <v>325</v>
      </c>
    </row>
    <row r="11" spans="1:7" hidden="1" outlineLevel="2" x14ac:dyDescent="0.3">
      <c r="A11" s="14">
        <v>2878</v>
      </c>
      <c r="B11" s="4">
        <v>45291</v>
      </c>
      <c r="C11" s="5" t="s">
        <v>25</v>
      </c>
      <c r="D11" s="6">
        <v>4641</v>
      </c>
      <c r="E11" s="6">
        <v>1245</v>
      </c>
      <c r="F11" s="5">
        <v>33706836</v>
      </c>
      <c r="G11" s="39" t="s">
        <v>325</v>
      </c>
    </row>
    <row r="12" spans="1:7" outlineLevel="1" collapsed="1" x14ac:dyDescent="0.3">
      <c r="A12" s="14"/>
      <c r="B12" s="4"/>
      <c r="C12" s="5"/>
      <c r="D12" s="6"/>
      <c r="E12" s="13">
        <f>SUBTOTAL(9,E7:E11)</f>
        <v>5051.8799999999992</v>
      </c>
      <c r="F12" s="5"/>
      <c r="G12" s="40" t="s">
        <v>326</v>
      </c>
    </row>
    <row r="13" spans="1:7" hidden="1" outlineLevel="2" x14ac:dyDescent="0.3">
      <c r="A13" s="14">
        <v>720</v>
      </c>
      <c r="B13" s="4">
        <v>45291</v>
      </c>
      <c r="C13" s="5" t="s">
        <v>31</v>
      </c>
      <c r="D13" s="6">
        <v>245.28</v>
      </c>
      <c r="E13" s="6">
        <v>210.58</v>
      </c>
      <c r="F13" s="5">
        <v>38131461</v>
      </c>
      <c r="G13" s="39" t="s">
        <v>327</v>
      </c>
    </row>
    <row r="14" spans="1:7" outlineLevel="1" collapsed="1" x14ac:dyDescent="0.3">
      <c r="A14" s="14"/>
      <c r="B14" s="4"/>
      <c r="C14" s="5"/>
      <c r="D14" s="6"/>
      <c r="E14" s="13">
        <f>SUBTOTAL(9,E13:E13)</f>
        <v>210.58</v>
      </c>
      <c r="F14" s="5"/>
      <c r="G14" s="40" t="s">
        <v>328</v>
      </c>
    </row>
    <row r="15" spans="1:7" hidden="1" outlineLevel="2" x14ac:dyDescent="0.3">
      <c r="A15" s="14">
        <v>1021</v>
      </c>
      <c r="B15" s="4">
        <v>45291</v>
      </c>
      <c r="C15" s="5" t="s">
        <v>25</v>
      </c>
      <c r="D15" s="6">
        <v>14535</v>
      </c>
      <c r="E15" s="6">
        <v>2490</v>
      </c>
      <c r="F15" s="5">
        <v>19080736</v>
      </c>
      <c r="G15" s="39" t="s">
        <v>389</v>
      </c>
    </row>
    <row r="16" spans="1:7" hidden="1" outlineLevel="2" x14ac:dyDescent="0.3">
      <c r="A16" s="14">
        <v>1021</v>
      </c>
      <c r="B16" s="4">
        <v>45291</v>
      </c>
      <c r="C16" s="5" t="s">
        <v>340</v>
      </c>
      <c r="D16" s="6">
        <v>14535</v>
      </c>
      <c r="E16" s="6">
        <v>1252</v>
      </c>
      <c r="F16" s="5">
        <v>19080736</v>
      </c>
      <c r="G16" s="39" t="s">
        <v>389</v>
      </c>
    </row>
    <row r="17" spans="1:7" hidden="1" outlineLevel="2" x14ac:dyDescent="0.3">
      <c r="A17" s="14">
        <v>1021</v>
      </c>
      <c r="B17" s="4">
        <v>45291</v>
      </c>
      <c r="C17" s="5" t="s">
        <v>151</v>
      </c>
      <c r="D17" s="6">
        <v>14535</v>
      </c>
      <c r="E17" s="6">
        <v>420</v>
      </c>
      <c r="F17" s="5">
        <v>19080736</v>
      </c>
      <c r="G17" s="39" t="s">
        <v>389</v>
      </c>
    </row>
    <row r="18" spans="1:7" hidden="1" outlineLevel="2" x14ac:dyDescent="0.3">
      <c r="A18" s="14">
        <v>1021</v>
      </c>
      <c r="B18" s="4">
        <v>45291</v>
      </c>
      <c r="C18" s="5" t="s">
        <v>179</v>
      </c>
      <c r="D18" s="6">
        <v>14535</v>
      </c>
      <c r="E18" s="6">
        <v>194</v>
      </c>
      <c r="F18" s="5">
        <v>19080736</v>
      </c>
      <c r="G18" s="39" t="s">
        <v>389</v>
      </c>
    </row>
    <row r="19" spans="1:7" hidden="1" outlineLevel="2" x14ac:dyDescent="0.3">
      <c r="A19" s="14">
        <v>1021</v>
      </c>
      <c r="B19" s="4">
        <v>45291</v>
      </c>
      <c r="C19" s="5" t="s">
        <v>319</v>
      </c>
      <c r="D19" s="6">
        <v>14535</v>
      </c>
      <c r="E19" s="6">
        <v>441</v>
      </c>
      <c r="F19" s="5">
        <v>19080736</v>
      </c>
      <c r="G19" s="39" t="s">
        <v>389</v>
      </c>
    </row>
    <row r="20" spans="1:7" hidden="1" outlineLevel="2" x14ac:dyDescent="0.3">
      <c r="A20" s="14">
        <v>1021</v>
      </c>
      <c r="B20" s="4">
        <v>45291</v>
      </c>
      <c r="C20" s="5" t="s">
        <v>155</v>
      </c>
      <c r="D20" s="6">
        <v>14535</v>
      </c>
      <c r="E20" s="6">
        <v>474</v>
      </c>
      <c r="F20" s="5">
        <v>19080736</v>
      </c>
      <c r="G20" s="39" t="s">
        <v>389</v>
      </c>
    </row>
    <row r="21" spans="1:7" hidden="1" outlineLevel="2" x14ac:dyDescent="0.3">
      <c r="A21" s="14">
        <v>1021</v>
      </c>
      <c r="B21" s="4">
        <v>45291</v>
      </c>
      <c r="C21" s="5" t="s">
        <v>9</v>
      </c>
      <c r="D21" s="6">
        <v>14535</v>
      </c>
      <c r="E21" s="6">
        <v>4032</v>
      </c>
      <c r="F21" s="5">
        <v>19080736</v>
      </c>
      <c r="G21" s="39" t="s">
        <v>389</v>
      </c>
    </row>
    <row r="22" spans="1:7" hidden="1" outlineLevel="2" x14ac:dyDescent="0.3">
      <c r="A22" s="14">
        <v>1021</v>
      </c>
      <c r="B22" s="4">
        <v>45291</v>
      </c>
      <c r="C22" s="5" t="s">
        <v>157</v>
      </c>
      <c r="D22" s="6">
        <v>14535</v>
      </c>
      <c r="E22" s="6">
        <v>3175.73</v>
      </c>
      <c r="F22" s="5">
        <v>19080736</v>
      </c>
      <c r="G22" s="39" t="s">
        <v>389</v>
      </c>
    </row>
    <row r="23" spans="1:7" hidden="1" outlineLevel="2" x14ac:dyDescent="0.3">
      <c r="A23" s="14">
        <v>1023</v>
      </c>
      <c r="B23" s="4">
        <v>45291</v>
      </c>
      <c r="C23" s="5" t="s">
        <v>25</v>
      </c>
      <c r="D23" s="6">
        <v>248.67</v>
      </c>
      <c r="E23" s="6">
        <v>213.49</v>
      </c>
      <c r="F23" s="5">
        <v>19080736</v>
      </c>
      <c r="G23" s="39" t="s">
        <v>389</v>
      </c>
    </row>
    <row r="24" spans="1:7" ht="28.8" outlineLevel="1" collapsed="1" x14ac:dyDescent="0.3">
      <c r="A24" s="14"/>
      <c r="B24" s="4"/>
      <c r="C24" s="5"/>
      <c r="D24" s="6"/>
      <c r="E24" s="13">
        <f>SUBTOTAL(9,E15:E23)</f>
        <v>12692.22</v>
      </c>
      <c r="F24" s="5"/>
      <c r="G24" s="40" t="s">
        <v>390</v>
      </c>
    </row>
    <row r="25" spans="1:7" hidden="1" outlineLevel="2" x14ac:dyDescent="0.3">
      <c r="A25" s="14">
        <v>11293</v>
      </c>
      <c r="B25" s="4">
        <v>45291</v>
      </c>
      <c r="C25" s="5" t="s">
        <v>311</v>
      </c>
      <c r="D25" s="6">
        <v>323.3</v>
      </c>
      <c r="E25" s="6">
        <v>277.56</v>
      </c>
      <c r="F25" s="5">
        <v>4491865</v>
      </c>
      <c r="G25" s="39" t="s">
        <v>329</v>
      </c>
    </row>
    <row r="26" spans="1:7" hidden="1" outlineLevel="2" x14ac:dyDescent="0.3">
      <c r="A26" s="14">
        <v>11294</v>
      </c>
      <c r="B26" s="4">
        <v>45291</v>
      </c>
      <c r="C26" s="5" t="s">
        <v>311</v>
      </c>
      <c r="D26" s="6">
        <v>509.25</v>
      </c>
      <c r="E26" s="6">
        <v>437.2</v>
      </c>
      <c r="F26" s="5">
        <v>4491865</v>
      </c>
      <c r="G26" s="39" t="s">
        <v>329</v>
      </c>
    </row>
    <row r="27" spans="1:7" hidden="1" outlineLevel="2" x14ac:dyDescent="0.3">
      <c r="A27" s="14">
        <v>11295</v>
      </c>
      <c r="B27" s="4">
        <v>45291</v>
      </c>
      <c r="C27" s="5" t="s">
        <v>69</v>
      </c>
      <c r="D27" s="6">
        <v>12735.76</v>
      </c>
      <c r="E27" s="6">
        <v>4328.4399999999996</v>
      </c>
      <c r="F27" s="5">
        <v>4491865</v>
      </c>
      <c r="G27" s="39" t="s">
        <v>329</v>
      </c>
    </row>
    <row r="28" spans="1:7" hidden="1" outlineLevel="2" x14ac:dyDescent="0.3">
      <c r="A28" s="14">
        <v>11295</v>
      </c>
      <c r="B28" s="4">
        <v>45291</v>
      </c>
      <c r="C28" s="5" t="s">
        <v>157</v>
      </c>
      <c r="D28" s="6">
        <v>12735.76</v>
      </c>
      <c r="E28" s="6">
        <v>1733.11</v>
      </c>
      <c r="F28" s="5">
        <v>4491865</v>
      </c>
      <c r="G28" s="39" t="s">
        <v>329</v>
      </c>
    </row>
    <row r="29" spans="1:7" hidden="1" outlineLevel="2" x14ac:dyDescent="0.3">
      <c r="A29" s="14">
        <v>11295</v>
      </c>
      <c r="B29" s="4">
        <v>45291</v>
      </c>
      <c r="C29" s="5" t="s">
        <v>51</v>
      </c>
      <c r="D29" s="6">
        <v>12735.76</v>
      </c>
      <c r="E29" s="6">
        <v>2540.37</v>
      </c>
      <c r="F29" s="5">
        <v>4491865</v>
      </c>
      <c r="G29" s="39" t="s">
        <v>329</v>
      </c>
    </row>
    <row r="30" spans="1:7" hidden="1" outlineLevel="2" x14ac:dyDescent="0.3">
      <c r="A30" s="14">
        <v>11295</v>
      </c>
      <c r="B30" s="4">
        <v>45291</v>
      </c>
      <c r="C30" s="5" t="s">
        <v>151</v>
      </c>
      <c r="D30" s="6">
        <v>12735.76</v>
      </c>
      <c r="E30" s="6">
        <v>256.88</v>
      </c>
      <c r="F30" s="5">
        <v>4491865</v>
      </c>
      <c r="G30" s="39" t="s">
        <v>329</v>
      </c>
    </row>
    <row r="31" spans="1:7" hidden="1" outlineLevel="2" x14ac:dyDescent="0.3">
      <c r="A31" s="14">
        <v>11295</v>
      </c>
      <c r="B31" s="4">
        <v>45291</v>
      </c>
      <c r="C31" s="5" t="s">
        <v>251</v>
      </c>
      <c r="D31" s="6">
        <v>12735.76</v>
      </c>
      <c r="E31" s="6">
        <v>1897.25</v>
      </c>
      <c r="F31" s="5">
        <v>4491865</v>
      </c>
      <c r="G31" s="39" t="s">
        <v>329</v>
      </c>
    </row>
    <row r="32" spans="1:7" hidden="1" outlineLevel="2" x14ac:dyDescent="0.3">
      <c r="A32" s="14">
        <v>11295</v>
      </c>
      <c r="B32" s="4">
        <v>45291</v>
      </c>
      <c r="C32" s="5" t="s">
        <v>179</v>
      </c>
      <c r="D32" s="6">
        <v>12735.76</v>
      </c>
      <c r="E32" s="6">
        <v>177.98</v>
      </c>
      <c r="F32" s="5">
        <v>4491865</v>
      </c>
      <c r="G32" s="39" t="s">
        <v>329</v>
      </c>
    </row>
    <row r="33" spans="1:7" outlineLevel="1" collapsed="1" x14ac:dyDescent="0.3">
      <c r="A33" s="14"/>
      <c r="B33" s="4"/>
      <c r="C33" s="5"/>
      <c r="D33" s="6"/>
      <c r="E33" s="13">
        <f>SUBTOTAL(9,E25:E32)</f>
        <v>11648.789999999999</v>
      </c>
      <c r="F33" s="5"/>
      <c r="G33" s="40" t="s">
        <v>330</v>
      </c>
    </row>
    <row r="34" spans="1:7" ht="28.8" hidden="1" outlineLevel="2" x14ac:dyDescent="0.3">
      <c r="A34" s="14">
        <v>4496</v>
      </c>
      <c r="B34" s="4">
        <v>45291</v>
      </c>
      <c r="C34" s="5" t="s">
        <v>396</v>
      </c>
      <c r="D34" s="6">
        <v>7940.66</v>
      </c>
      <c r="E34" s="6">
        <v>6817.29</v>
      </c>
      <c r="F34" s="5">
        <v>18179732</v>
      </c>
      <c r="G34" s="39" t="s">
        <v>331</v>
      </c>
    </row>
    <row r="35" spans="1:7" ht="28.8" hidden="1" outlineLevel="2" x14ac:dyDescent="0.3">
      <c r="A35" s="14">
        <v>4497</v>
      </c>
      <c r="B35" s="4">
        <v>45291</v>
      </c>
      <c r="C35" s="5" t="s">
        <v>311</v>
      </c>
      <c r="D35" s="6">
        <v>12631.73</v>
      </c>
      <c r="E35" s="6">
        <v>10844.72</v>
      </c>
      <c r="F35" s="5">
        <v>18179732</v>
      </c>
      <c r="G35" s="39" t="s">
        <v>331</v>
      </c>
    </row>
    <row r="36" spans="1:7" ht="28.8" hidden="1" outlineLevel="2" x14ac:dyDescent="0.3">
      <c r="A36" s="14">
        <v>4498</v>
      </c>
      <c r="B36" s="4">
        <v>45291</v>
      </c>
      <c r="C36" s="5" t="s">
        <v>311</v>
      </c>
      <c r="D36" s="6">
        <v>5366.84</v>
      </c>
      <c r="E36" s="6">
        <v>4607.59</v>
      </c>
      <c r="F36" s="5">
        <v>18179732</v>
      </c>
      <c r="G36" s="39" t="s">
        <v>331</v>
      </c>
    </row>
    <row r="37" spans="1:7" ht="28.8" hidden="1" outlineLevel="2" x14ac:dyDescent="0.3">
      <c r="A37" s="14">
        <v>4499</v>
      </c>
      <c r="B37" s="4">
        <v>45291</v>
      </c>
      <c r="C37" s="5" t="s">
        <v>442</v>
      </c>
      <c r="D37" s="6">
        <v>1840</v>
      </c>
      <c r="E37" s="6">
        <v>1579.69</v>
      </c>
      <c r="F37" s="5">
        <v>18179732</v>
      </c>
      <c r="G37" s="39" t="s">
        <v>331</v>
      </c>
    </row>
    <row r="38" spans="1:7" ht="28.8" hidden="1" outlineLevel="2" x14ac:dyDescent="0.3">
      <c r="A38" s="14">
        <v>4500</v>
      </c>
      <c r="B38" s="4">
        <v>45291</v>
      </c>
      <c r="C38" s="5" t="s">
        <v>395</v>
      </c>
      <c r="D38" s="6">
        <v>920</v>
      </c>
      <c r="E38" s="6">
        <v>789.84</v>
      </c>
      <c r="F38" s="5">
        <v>18179732</v>
      </c>
      <c r="G38" s="39" t="s">
        <v>331</v>
      </c>
    </row>
    <row r="39" spans="1:7" ht="28.8" hidden="1" outlineLevel="2" x14ac:dyDescent="0.3">
      <c r="A39" s="14">
        <v>4501</v>
      </c>
      <c r="B39" s="4">
        <v>45291</v>
      </c>
      <c r="C39" s="5" t="s">
        <v>395</v>
      </c>
      <c r="D39" s="6">
        <v>122.67</v>
      </c>
      <c r="E39" s="6">
        <v>105.31</v>
      </c>
      <c r="F39" s="5">
        <v>18179732</v>
      </c>
      <c r="G39" s="39" t="s">
        <v>331</v>
      </c>
    </row>
    <row r="40" spans="1:7" ht="28.8" hidden="1" outlineLevel="2" x14ac:dyDescent="0.3">
      <c r="A40" s="14">
        <v>4502</v>
      </c>
      <c r="B40" s="4">
        <v>45291</v>
      </c>
      <c r="C40" s="5" t="s">
        <v>396</v>
      </c>
      <c r="D40" s="6">
        <v>747.9</v>
      </c>
      <c r="E40" s="6">
        <v>642.09</v>
      </c>
      <c r="F40" s="5">
        <v>18179732</v>
      </c>
      <c r="G40" s="39" t="s">
        <v>331</v>
      </c>
    </row>
    <row r="41" spans="1:7" ht="28.8" hidden="1" outlineLevel="2" x14ac:dyDescent="0.3">
      <c r="A41" s="14">
        <v>4503</v>
      </c>
      <c r="B41" s="4">
        <v>45291</v>
      </c>
      <c r="C41" s="5" t="s">
        <v>311</v>
      </c>
      <c r="D41" s="6">
        <v>444.4</v>
      </c>
      <c r="E41" s="6">
        <v>381.53</v>
      </c>
      <c r="F41" s="5">
        <v>18179732</v>
      </c>
      <c r="G41" s="39" t="s">
        <v>331</v>
      </c>
    </row>
    <row r="42" spans="1:7" ht="28.8" hidden="1" outlineLevel="2" x14ac:dyDescent="0.3">
      <c r="A42" s="14">
        <v>4504</v>
      </c>
      <c r="B42" s="4">
        <v>45291</v>
      </c>
      <c r="C42" s="5" t="s">
        <v>311</v>
      </c>
      <c r="D42" s="6">
        <v>202</v>
      </c>
      <c r="E42" s="6">
        <v>173.42</v>
      </c>
      <c r="F42" s="5">
        <v>18179732</v>
      </c>
      <c r="G42" s="39" t="s">
        <v>331</v>
      </c>
    </row>
    <row r="43" spans="1:7" ht="28.8" outlineLevel="1" collapsed="1" x14ac:dyDescent="0.3">
      <c r="A43" s="14"/>
      <c r="B43" s="4"/>
      <c r="C43" s="5"/>
      <c r="D43" s="6"/>
      <c r="E43" s="13">
        <f>SUBTOTAL(9,E34:E42)</f>
        <v>25941.479999999996</v>
      </c>
      <c r="F43" s="5"/>
      <c r="G43" s="40" t="s">
        <v>332</v>
      </c>
    </row>
    <row r="44" spans="1:7" hidden="1" outlineLevel="2" x14ac:dyDescent="0.3">
      <c r="A44" s="14">
        <v>782</v>
      </c>
      <c r="B44" s="4">
        <v>45291</v>
      </c>
      <c r="C44" s="5" t="s">
        <v>151</v>
      </c>
      <c r="D44" s="6">
        <v>298</v>
      </c>
      <c r="E44" s="6">
        <v>140</v>
      </c>
      <c r="F44" s="5">
        <v>18296481</v>
      </c>
      <c r="G44" s="39" t="s">
        <v>471</v>
      </c>
    </row>
    <row r="45" spans="1:7" hidden="1" outlineLevel="2" x14ac:dyDescent="0.3">
      <c r="A45" s="14">
        <v>782</v>
      </c>
      <c r="B45" s="4">
        <v>45291</v>
      </c>
      <c r="C45" s="5" t="s">
        <v>155</v>
      </c>
      <c r="D45" s="6">
        <v>298</v>
      </c>
      <c r="E45" s="6">
        <v>115.84</v>
      </c>
      <c r="F45" s="5">
        <v>18296481</v>
      </c>
      <c r="G45" s="39" t="s">
        <v>471</v>
      </c>
    </row>
    <row r="46" spans="1:7" outlineLevel="1" collapsed="1" x14ac:dyDescent="0.3">
      <c r="A46" s="14"/>
      <c r="B46" s="4"/>
      <c r="C46" s="5"/>
      <c r="D46" s="6"/>
      <c r="E46" s="13">
        <f>SUBTOTAL(9,E44:E45)</f>
        <v>255.84</v>
      </c>
      <c r="F46" s="5"/>
      <c r="G46" s="40" t="s">
        <v>487</v>
      </c>
    </row>
    <row r="47" spans="1:7" hidden="1" outlineLevel="2" x14ac:dyDescent="0.3">
      <c r="A47" s="14">
        <v>18644</v>
      </c>
      <c r="B47" s="4">
        <v>45291</v>
      </c>
      <c r="C47" s="5" t="s">
        <v>41</v>
      </c>
      <c r="D47" s="6">
        <v>1056.1600000000001</v>
      </c>
      <c r="E47" s="6">
        <v>906.74</v>
      </c>
      <c r="F47" s="5">
        <v>33786800</v>
      </c>
      <c r="G47" s="39" t="s">
        <v>406</v>
      </c>
    </row>
    <row r="48" spans="1:7" outlineLevel="1" collapsed="1" x14ac:dyDescent="0.3">
      <c r="A48" s="14"/>
      <c r="B48" s="4"/>
      <c r="C48" s="5"/>
      <c r="D48" s="6"/>
      <c r="E48" s="13">
        <f>SUBTOTAL(9,E47:E47)</f>
        <v>906.74</v>
      </c>
      <c r="F48" s="5"/>
      <c r="G48" s="40" t="s">
        <v>410</v>
      </c>
    </row>
    <row r="49" spans="1:7" hidden="1" outlineLevel="2" x14ac:dyDescent="0.3">
      <c r="A49" s="14">
        <v>40428</v>
      </c>
      <c r="B49" s="4">
        <v>45291</v>
      </c>
      <c r="C49" s="5" t="s">
        <v>3</v>
      </c>
      <c r="D49" s="6">
        <v>10827</v>
      </c>
      <c r="E49" s="6">
        <v>9295.2999999999993</v>
      </c>
      <c r="F49" s="5">
        <v>12058642</v>
      </c>
      <c r="G49" s="39" t="s">
        <v>333</v>
      </c>
    </row>
    <row r="50" spans="1:7" outlineLevel="1" collapsed="1" x14ac:dyDescent="0.3">
      <c r="A50" s="14"/>
      <c r="B50" s="4"/>
      <c r="C50" s="5"/>
      <c r="D50" s="6"/>
      <c r="E50" s="13">
        <f>SUBTOTAL(9,E49:E49)</f>
        <v>9295.2999999999993</v>
      </c>
      <c r="F50" s="5"/>
      <c r="G50" s="40" t="s">
        <v>334</v>
      </c>
    </row>
    <row r="51" spans="1:7" hidden="1" outlineLevel="2" x14ac:dyDescent="0.3">
      <c r="A51" s="14" t="s">
        <v>472</v>
      </c>
      <c r="B51" s="4">
        <v>45291</v>
      </c>
      <c r="C51" s="5" t="s">
        <v>3</v>
      </c>
      <c r="D51" s="6">
        <v>2406</v>
      </c>
      <c r="E51" s="6">
        <v>2065.62</v>
      </c>
      <c r="F51" s="5">
        <v>43624962</v>
      </c>
      <c r="G51" s="39" t="s">
        <v>402</v>
      </c>
    </row>
    <row r="52" spans="1:7" outlineLevel="1" collapsed="1" x14ac:dyDescent="0.3">
      <c r="A52" s="14"/>
      <c r="B52" s="4"/>
      <c r="C52" s="5"/>
      <c r="D52" s="6"/>
      <c r="E52" s="13">
        <f>SUBTOTAL(9,E51:E51)</f>
        <v>2065.62</v>
      </c>
      <c r="F52" s="5"/>
      <c r="G52" s="40" t="s">
        <v>403</v>
      </c>
    </row>
    <row r="53" spans="1:7" hidden="1" outlineLevel="2" x14ac:dyDescent="0.3">
      <c r="A53" s="14" t="s">
        <v>474</v>
      </c>
      <c r="B53" s="4">
        <v>45291</v>
      </c>
      <c r="C53" s="5" t="s">
        <v>41</v>
      </c>
      <c r="D53" s="6">
        <v>1056.1600000000001</v>
      </c>
      <c r="E53" s="6">
        <v>906.74</v>
      </c>
      <c r="F53" s="5">
        <v>30999111</v>
      </c>
      <c r="G53" s="39" t="s">
        <v>335</v>
      </c>
    </row>
    <row r="54" spans="1:7" hidden="1" outlineLevel="2" x14ac:dyDescent="0.3">
      <c r="A54" s="14" t="s">
        <v>473</v>
      </c>
      <c r="B54" s="4">
        <v>45291</v>
      </c>
      <c r="C54" s="5" t="s">
        <v>41</v>
      </c>
      <c r="D54" s="6">
        <v>1056.1600000000001</v>
      </c>
      <c r="E54" s="6">
        <v>906.74</v>
      </c>
      <c r="F54" s="5">
        <v>30999111</v>
      </c>
      <c r="G54" s="39" t="s">
        <v>335</v>
      </c>
    </row>
    <row r="55" spans="1:7" outlineLevel="1" collapsed="1" x14ac:dyDescent="0.3">
      <c r="A55" s="14"/>
      <c r="B55" s="4"/>
      <c r="C55" s="5"/>
      <c r="D55" s="6"/>
      <c r="E55" s="13">
        <f>SUBTOTAL(9,E53:E54)</f>
        <v>1813.48</v>
      </c>
      <c r="F55" s="5"/>
      <c r="G55" s="40" t="s">
        <v>336</v>
      </c>
    </row>
    <row r="56" spans="1:7" hidden="1" outlineLevel="2" x14ac:dyDescent="0.3">
      <c r="A56" s="14">
        <v>215428</v>
      </c>
      <c r="B56" s="4">
        <v>45291</v>
      </c>
      <c r="C56" s="5" t="s">
        <v>31</v>
      </c>
      <c r="D56" s="6">
        <v>6791.85</v>
      </c>
      <c r="E56" s="6">
        <v>614.88</v>
      </c>
      <c r="F56" s="5">
        <v>14779017</v>
      </c>
      <c r="G56" s="39" t="s">
        <v>337</v>
      </c>
    </row>
    <row r="57" spans="1:7" hidden="1" outlineLevel="2" x14ac:dyDescent="0.3">
      <c r="A57" s="14">
        <v>215428</v>
      </c>
      <c r="B57" s="4">
        <v>45291</v>
      </c>
      <c r="C57" s="5" t="s">
        <v>25</v>
      </c>
      <c r="D57" s="6">
        <v>6791.85</v>
      </c>
      <c r="E57" s="6">
        <v>3735</v>
      </c>
      <c r="F57" s="5">
        <v>14779017</v>
      </c>
      <c r="G57" s="39" t="s">
        <v>337</v>
      </c>
    </row>
    <row r="58" spans="1:7" hidden="1" outlineLevel="2" x14ac:dyDescent="0.3">
      <c r="A58" s="14">
        <v>215428</v>
      </c>
      <c r="B58" s="4">
        <v>45291</v>
      </c>
      <c r="C58" s="5" t="s">
        <v>39</v>
      </c>
      <c r="D58" s="6">
        <v>6791.85</v>
      </c>
      <c r="E58" s="6">
        <v>1481</v>
      </c>
      <c r="F58" s="5">
        <v>14779017</v>
      </c>
      <c r="G58" s="39" t="s">
        <v>337</v>
      </c>
    </row>
    <row r="59" spans="1:7" hidden="1" outlineLevel="2" x14ac:dyDescent="0.3">
      <c r="A59" s="14">
        <v>215428</v>
      </c>
      <c r="B59" s="4">
        <v>45291</v>
      </c>
      <c r="C59" s="5" t="s">
        <v>23</v>
      </c>
      <c r="D59" s="6">
        <v>6791.85</v>
      </c>
      <c r="E59" s="6">
        <v>0.12</v>
      </c>
      <c r="F59" s="5">
        <v>14779017</v>
      </c>
      <c r="G59" s="39" t="s">
        <v>337</v>
      </c>
    </row>
    <row r="60" spans="1:7" outlineLevel="1" collapsed="1" x14ac:dyDescent="0.3">
      <c r="A60" s="14"/>
      <c r="B60" s="4"/>
      <c r="C60" s="5"/>
      <c r="D60" s="6"/>
      <c r="E60" s="13">
        <f>SUBTOTAL(9,E56:E59)</f>
        <v>5831</v>
      </c>
      <c r="F60" s="5"/>
      <c r="G60" s="40" t="s">
        <v>338</v>
      </c>
    </row>
    <row r="61" spans="1:7" hidden="1" outlineLevel="2" x14ac:dyDescent="0.3">
      <c r="A61" s="14">
        <v>5932</v>
      </c>
      <c r="B61" s="4">
        <v>45291</v>
      </c>
      <c r="C61" s="5" t="s">
        <v>340</v>
      </c>
      <c r="D61" s="6">
        <v>18957</v>
      </c>
      <c r="E61" s="6">
        <v>1425</v>
      </c>
      <c r="F61" s="5">
        <v>10863793</v>
      </c>
      <c r="G61" s="39" t="s">
        <v>339</v>
      </c>
    </row>
    <row r="62" spans="1:7" hidden="1" outlineLevel="2" x14ac:dyDescent="0.3">
      <c r="A62" s="14">
        <v>5932</v>
      </c>
      <c r="B62" s="4">
        <v>45291</v>
      </c>
      <c r="C62" s="5" t="s">
        <v>407</v>
      </c>
      <c r="D62" s="6">
        <v>18957</v>
      </c>
      <c r="E62" s="6">
        <v>600</v>
      </c>
      <c r="F62" s="5">
        <v>10863793</v>
      </c>
      <c r="G62" s="39" t="s">
        <v>339</v>
      </c>
    </row>
    <row r="63" spans="1:7" hidden="1" outlineLevel="2" x14ac:dyDescent="0.3">
      <c r="A63" s="14">
        <v>5932</v>
      </c>
      <c r="B63" s="4">
        <v>45291</v>
      </c>
      <c r="C63" s="5" t="s">
        <v>5</v>
      </c>
      <c r="D63" s="6">
        <v>18957</v>
      </c>
      <c r="E63" s="6">
        <v>1650</v>
      </c>
      <c r="F63" s="5">
        <v>10863793</v>
      </c>
      <c r="G63" s="39" t="s">
        <v>339</v>
      </c>
    </row>
    <row r="64" spans="1:7" hidden="1" outlineLevel="2" x14ac:dyDescent="0.3">
      <c r="A64" s="14">
        <v>5932</v>
      </c>
      <c r="B64" s="4">
        <v>45291</v>
      </c>
      <c r="C64" s="5" t="s">
        <v>3</v>
      </c>
      <c r="D64" s="6">
        <v>18957</v>
      </c>
      <c r="E64" s="6">
        <v>7218</v>
      </c>
      <c r="F64" s="5">
        <v>10863793</v>
      </c>
      <c r="G64" s="39" t="s">
        <v>339</v>
      </c>
    </row>
    <row r="65" spans="1:7" hidden="1" outlineLevel="2" x14ac:dyDescent="0.3">
      <c r="A65" s="14">
        <v>5932</v>
      </c>
      <c r="B65" s="4">
        <v>45291</v>
      </c>
      <c r="C65" s="5" t="s">
        <v>9</v>
      </c>
      <c r="D65" s="6">
        <v>18957</v>
      </c>
      <c r="E65" s="6">
        <v>5382.15</v>
      </c>
      <c r="F65" s="5">
        <v>10863793</v>
      </c>
      <c r="G65" s="39" t="s">
        <v>339</v>
      </c>
    </row>
    <row r="66" spans="1:7" outlineLevel="1" collapsed="1" x14ac:dyDescent="0.3">
      <c r="A66" s="14"/>
      <c r="B66" s="4"/>
      <c r="C66" s="5"/>
      <c r="D66" s="6"/>
      <c r="E66" s="13">
        <f>SUBTOTAL(9,E61:E65)</f>
        <v>16275.15</v>
      </c>
      <c r="F66" s="5"/>
      <c r="G66" s="40" t="s">
        <v>341</v>
      </c>
    </row>
    <row r="67" spans="1:7" hidden="1" outlineLevel="2" x14ac:dyDescent="0.3">
      <c r="A67" s="14">
        <v>1179</v>
      </c>
      <c r="B67" s="4">
        <v>45291</v>
      </c>
      <c r="C67" s="5" t="s">
        <v>25</v>
      </c>
      <c r="D67" s="6">
        <v>248.67</v>
      </c>
      <c r="E67" s="6">
        <v>213.49</v>
      </c>
      <c r="F67" s="5">
        <v>29234042</v>
      </c>
      <c r="G67" s="39" t="s">
        <v>342</v>
      </c>
    </row>
    <row r="68" spans="1:7" outlineLevel="1" collapsed="1" x14ac:dyDescent="0.3">
      <c r="A68" s="14"/>
      <c r="B68" s="4"/>
      <c r="C68" s="5"/>
      <c r="D68" s="6"/>
      <c r="E68" s="13">
        <f>SUBTOTAL(9,E67:E67)</f>
        <v>213.49</v>
      </c>
      <c r="F68" s="5"/>
      <c r="G68" s="40" t="s">
        <v>343</v>
      </c>
    </row>
    <row r="69" spans="1:7" ht="28.8" hidden="1" outlineLevel="2" x14ac:dyDescent="0.3">
      <c r="A69" s="14">
        <v>16659</v>
      </c>
      <c r="B69" s="4">
        <v>45291</v>
      </c>
      <c r="C69" s="5" t="s">
        <v>436</v>
      </c>
      <c r="D69" s="6">
        <v>4531</v>
      </c>
      <c r="E69" s="6">
        <v>573.99</v>
      </c>
      <c r="F69" s="5">
        <v>15105587</v>
      </c>
      <c r="G69" s="39" t="s">
        <v>344</v>
      </c>
    </row>
    <row r="70" spans="1:7" ht="28.8" hidden="1" outlineLevel="2" x14ac:dyDescent="0.3">
      <c r="A70" s="14">
        <v>16659</v>
      </c>
      <c r="B70" s="4">
        <v>45291</v>
      </c>
      <c r="C70" s="5" t="s">
        <v>25</v>
      </c>
      <c r="D70" s="6">
        <v>4531</v>
      </c>
      <c r="E70" s="6">
        <v>996</v>
      </c>
      <c r="F70" s="5">
        <v>15105587</v>
      </c>
      <c r="G70" s="39" t="s">
        <v>344</v>
      </c>
    </row>
    <row r="71" spans="1:7" ht="28.8" hidden="1" outlineLevel="2" x14ac:dyDescent="0.3">
      <c r="A71" s="14">
        <v>16659</v>
      </c>
      <c r="B71" s="4">
        <v>45291</v>
      </c>
      <c r="C71" s="5" t="s">
        <v>21</v>
      </c>
      <c r="D71" s="6">
        <v>4531</v>
      </c>
      <c r="E71" s="6">
        <v>2320</v>
      </c>
      <c r="F71" s="5">
        <v>15105587</v>
      </c>
      <c r="G71" s="39" t="s">
        <v>344</v>
      </c>
    </row>
    <row r="72" spans="1:7" ht="28.8" hidden="1" outlineLevel="2" x14ac:dyDescent="0.3">
      <c r="A72" s="14">
        <v>16660</v>
      </c>
      <c r="B72" s="4">
        <v>45291</v>
      </c>
      <c r="C72" s="5" t="s">
        <v>13</v>
      </c>
      <c r="D72" s="6">
        <v>9380.2099999999991</v>
      </c>
      <c r="E72" s="6">
        <v>144.88999999999999</v>
      </c>
      <c r="F72" s="5">
        <v>15105587</v>
      </c>
      <c r="G72" s="39" t="s">
        <v>344</v>
      </c>
    </row>
    <row r="73" spans="1:7" ht="28.8" hidden="1" outlineLevel="2" x14ac:dyDescent="0.3">
      <c r="A73" s="14">
        <v>16660</v>
      </c>
      <c r="B73" s="4">
        <v>45291</v>
      </c>
      <c r="C73" s="5" t="s">
        <v>31</v>
      </c>
      <c r="D73" s="6">
        <v>9380.2099999999991</v>
      </c>
      <c r="E73" s="6">
        <v>2452.6</v>
      </c>
      <c r="F73" s="5">
        <v>15105587</v>
      </c>
      <c r="G73" s="39" t="s">
        <v>344</v>
      </c>
    </row>
    <row r="74" spans="1:7" ht="28.8" hidden="1" outlineLevel="2" x14ac:dyDescent="0.3">
      <c r="A74" s="14">
        <v>16660</v>
      </c>
      <c r="B74" s="4">
        <v>45291</v>
      </c>
      <c r="C74" s="5" t="s">
        <v>33</v>
      </c>
      <c r="D74" s="6">
        <v>9380.2099999999991</v>
      </c>
      <c r="E74" s="6">
        <v>132.30000000000001</v>
      </c>
      <c r="F74" s="5">
        <v>15105587</v>
      </c>
      <c r="G74" s="39" t="s">
        <v>344</v>
      </c>
    </row>
    <row r="75" spans="1:7" ht="28.8" hidden="1" outlineLevel="2" x14ac:dyDescent="0.3">
      <c r="A75" s="14">
        <v>16660</v>
      </c>
      <c r="B75" s="4">
        <v>45291</v>
      </c>
      <c r="C75" s="5" t="s">
        <v>25</v>
      </c>
      <c r="D75" s="6">
        <v>9380.2099999999991</v>
      </c>
      <c r="E75" s="6">
        <v>1988</v>
      </c>
      <c r="F75" s="5">
        <v>15105587</v>
      </c>
      <c r="G75" s="39" t="s">
        <v>344</v>
      </c>
    </row>
    <row r="76" spans="1:7" ht="28.8" hidden="1" outlineLevel="2" x14ac:dyDescent="0.3">
      <c r="A76" s="14">
        <v>16660</v>
      </c>
      <c r="B76" s="4">
        <v>45291</v>
      </c>
      <c r="C76" s="5" t="s">
        <v>15</v>
      </c>
      <c r="D76" s="6">
        <v>9380.2099999999991</v>
      </c>
      <c r="E76" s="6">
        <v>143.4</v>
      </c>
      <c r="F76" s="5">
        <v>15105587</v>
      </c>
      <c r="G76" s="39" t="s">
        <v>344</v>
      </c>
    </row>
    <row r="77" spans="1:7" ht="28.8" hidden="1" outlineLevel="2" x14ac:dyDescent="0.3">
      <c r="A77" s="14">
        <v>16660</v>
      </c>
      <c r="B77" s="4">
        <v>45291</v>
      </c>
      <c r="C77" s="5" t="s">
        <v>21</v>
      </c>
      <c r="D77" s="6">
        <v>9380.2099999999991</v>
      </c>
      <c r="E77" s="6">
        <v>2318</v>
      </c>
      <c r="F77" s="5">
        <v>15105587</v>
      </c>
      <c r="G77" s="39" t="s">
        <v>344</v>
      </c>
    </row>
    <row r="78" spans="1:7" ht="28.8" hidden="1" outlineLevel="2" x14ac:dyDescent="0.3">
      <c r="A78" s="14">
        <v>16660</v>
      </c>
      <c r="B78" s="4">
        <v>45291</v>
      </c>
      <c r="C78" s="5" t="s">
        <v>19</v>
      </c>
      <c r="D78" s="6">
        <v>9380.2099999999991</v>
      </c>
      <c r="E78" s="6">
        <v>874</v>
      </c>
      <c r="F78" s="5">
        <v>15105587</v>
      </c>
      <c r="G78" s="39" t="s">
        <v>344</v>
      </c>
    </row>
    <row r="79" spans="1:7" ht="28.8" outlineLevel="1" collapsed="1" x14ac:dyDescent="0.3">
      <c r="A79" s="14"/>
      <c r="B79" s="4"/>
      <c r="C79" s="5"/>
      <c r="D79" s="6"/>
      <c r="E79" s="13">
        <f>SUBTOTAL(9,E69:E78)</f>
        <v>11943.179999999998</v>
      </c>
      <c r="F79" s="5"/>
      <c r="G79" s="40" t="s">
        <v>345</v>
      </c>
    </row>
    <row r="80" spans="1:7" hidden="1" outlineLevel="2" x14ac:dyDescent="0.3">
      <c r="A80" s="14">
        <v>124</v>
      </c>
      <c r="B80" s="4">
        <v>45291</v>
      </c>
      <c r="C80" s="5" t="s">
        <v>311</v>
      </c>
      <c r="D80" s="6">
        <v>127.93</v>
      </c>
      <c r="E80" s="6">
        <v>109.83</v>
      </c>
      <c r="F80" s="5">
        <v>23075371</v>
      </c>
      <c r="G80" s="39" t="s">
        <v>391</v>
      </c>
    </row>
    <row r="81" spans="1:7" outlineLevel="1" collapsed="1" x14ac:dyDescent="0.3">
      <c r="A81" s="14"/>
      <c r="B81" s="4"/>
      <c r="C81" s="5"/>
      <c r="D81" s="6"/>
      <c r="E81" s="13">
        <f>SUBTOTAL(9,E80:E80)</f>
        <v>109.83</v>
      </c>
      <c r="F81" s="5"/>
      <c r="G81" s="40" t="s">
        <v>392</v>
      </c>
    </row>
    <row r="82" spans="1:7" hidden="1" outlineLevel="2" x14ac:dyDescent="0.3">
      <c r="A82" s="14">
        <v>702</v>
      </c>
      <c r="B82" s="4">
        <v>45291</v>
      </c>
      <c r="C82" s="5" t="s">
        <v>25</v>
      </c>
      <c r="D82" s="6">
        <v>1488.63</v>
      </c>
      <c r="E82" s="6">
        <v>1243.3499999999999</v>
      </c>
      <c r="F82" s="5">
        <v>33569518</v>
      </c>
      <c r="G82" s="39" t="s">
        <v>348</v>
      </c>
    </row>
    <row r="83" spans="1:7" hidden="1" outlineLevel="2" x14ac:dyDescent="0.3">
      <c r="A83" s="14">
        <v>702</v>
      </c>
      <c r="B83" s="4">
        <v>45291</v>
      </c>
      <c r="C83" s="5" t="s">
        <v>31</v>
      </c>
      <c r="D83" s="6">
        <v>1488.63</v>
      </c>
      <c r="E83" s="6">
        <v>34.68</v>
      </c>
      <c r="F83" s="5">
        <v>33569518</v>
      </c>
      <c r="G83" s="39" t="s">
        <v>348</v>
      </c>
    </row>
    <row r="84" spans="1:7" hidden="1" outlineLevel="2" x14ac:dyDescent="0.3">
      <c r="A84" s="14">
        <v>704</v>
      </c>
      <c r="B84" s="4">
        <v>45291</v>
      </c>
      <c r="C84" s="5" t="s">
        <v>41</v>
      </c>
      <c r="D84" s="6">
        <v>3186.06</v>
      </c>
      <c r="E84" s="6">
        <v>2735.84</v>
      </c>
      <c r="F84" s="5">
        <v>33569518</v>
      </c>
      <c r="G84" s="39" t="s">
        <v>348</v>
      </c>
    </row>
    <row r="85" spans="1:7" hidden="1" outlineLevel="2" x14ac:dyDescent="0.3">
      <c r="A85" s="14">
        <v>705</v>
      </c>
      <c r="B85" s="4">
        <v>45291</v>
      </c>
      <c r="C85" s="5" t="s">
        <v>25</v>
      </c>
      <c r="D85" s="6">
        <v>1817</v>
      </c>
      <c r="E85" s="6">
        <v>1245</v>
      </c>
      <c r="F85" s="5">
        <v>33569518</v>
      </c>
      <c r="G85" s="39" t="s">
        <v>348</v>
      </c>
    </row>
    <row r="86" spans="1:7" hidden="1" outlineLevel="2" x14ac:dyDescent="0.3">
      <c r="A86" s="14">
        <v>705</v>
      </c>
      <c r="B86" s="4">
        <v>45291</v>
      </c>
      <c r="C86" s="5" t="s">
        <v>435</v>
      </c>
      <c r="D86" s="6">
        <v>1817</v>
      </c>
      <c r="E86" s="6">
        <v>162</v>
      </c>
      <c r="F86" s="5">
        <v>33569518</v>
      </c>
      <c r="G86" s="39" t="s">
        <v>348</v>
      </c>
    </row>
    <row r="87" spans="1:7" hidden="1" outlineLevel="2" x14ac:dyDescent="0.3">
      <c r="A87" s="14">
        <v>705</v>
      </c>
      <c r="B87" s="4">
        <v>45291</v>
      </c>
      <c r="C87" s="5" t="s">
        <v>31</v>
      </c>
      <c r="D87" s="6">
        <v>1817</v>
      </c>
      <c r="E87" s="6">
        <v>152.94</v>
      </c>
      <c r="F87" s="5">
        <v>33569518</v>
      </c>
      <c r="G87" s="39" t="s">
        <v>348</v>
      </c>
    </row>
    <row r="88" spans="1:7" hidden="1" outlineLevel="2" x14ac:dyDescent="0.3">
      <c r="A88" s="14">
        <v>706</v>
      </c>
      <c r="B88" s="4">
        <v>45291</v>
      </c>
      <c r="C88" s="5" t="s">
        <v>39</v>
      </c>
      <c r="D88" s="6">
        <v>2570</v>
      </c>
      <c r="E88" s="6">
        <v>1481</v>
      </c>
      <c r="F88" s="5">
        <v>33569518</v>
      </c>
      <c r="G88" s="39" t="s">
        <v>348</v>
      </c>
    </row>
    <row r="89" spans="1:7" hidden="1" outlineLevel="2" x14ac:dyDescent="0.3">
      <c r="A89" s="14">
        <v>706</v>
      </c>
      <c r="B89" s="4">
        <v>45291</v>
      </c>
      <c r="C89" s="5" t="s">
        <v>41</v>
      </c>
      <c r="D89" s="6">
        <v>2570</v>
      </c>
      <c r="E89" s="6">
        <v>725.42</v>
      </c>
      <c r="F89" s="5">
        <v>33569518</v>
      </c>
      <c r="G89" s="39" t="s">
        <v>348</v>
      </c>
    </row>
    <row r="90" spans="1:7" outlineLevel="1" collapsed="1" x14ac:dyDescent="0.3">
      <c r="A90" s="14"/>
      <c r="B90" s="4"/>
      <c r="C90" s="5"/>
      <c r="D90" s="6"/>
      <c r="E90" s="13">
        <f>SUBTOTAL(9,E82:E89)</f>
        <v>7780.23</v>
      </c>
      <c r="F90" s="5"/>
      <c r="G90" s="40" t="s">
        <v>349</v>
      </c>
    </row>
    <row r="91" spans="1:7" hidden="1" outlineLevel="2" x14ac:dyDescent="0.3">
      <c r="A91" s="14" t="s">
        <v>475</v>
      </c>
      <c r="B91" s="4">
        <v>45291</v>
      </c>
      <c r="C91" s="5" t="s">
        <v>25</v>
      </c>
      <c r="D91" s="6">
        <v>30928.240000000002</v>
      </c>
      <c r="E91" s="6">
        <v>497.34</v>
      </c>
      <c r="F91" s="5">
        <v>38410202</v>
      </c>
      <c r="G91" s="39" t="s">
        <v>350</v>
      </c>
    </row>
    <row r="92" spans="1:7" hidden="1" outlineLevel="2" x14ac:dyDescent="0.3">
      <c r="A92" s="14" t="s">
        <v>475</v>
      </c>
      <c r="B92" s="4">
        <v>45291</v>
      </c>
      <c r="C92" s="5" t="s">
        <v>31</v>
      </c>
      <c r="D92" s="6">
        <v>30928.240000000002</v>
      </c>
      <c r="E92" s="6">
        <v>1226.4000000000001</v>
      </c>
      <c r="F92" s="5">
        <v>38410202</v>
      </c>
      <c r="G92" s="39" t="s">
        <v>350</v>
      </c>
    </row>
    <row r="93" spans="1:7" hidden="1" outlineLevel="2" x14ac:dyDescent="0.3">
      <c r="A93" s="14" t="s">
        <v>475</v>
      </c>
      <c r="B93" s="4">
        <v>45291</v>
      </c>
      <c r="C93" s="5" t="s">
        <v>41</v>
      </c>
      <c r="D93" s="6">
        <v>30928.240000000002</v>
      </c>
      <c r="E93" s="6">
        <v>24140.9</v>
      </c>
      <c r="F93" s="5">
        <v>38410202</v>
      </c>
      <c r="G93" s="39" t="s">
        <v>350</v>
      </c>
    </row>
    <row r="94" spans="1:7" hidden="1" outlineLevel="2" x14ac:dyDescent="0.3">
      <c r="A94" s="14" t="s">
        <v>475</v>
      </c>
      <c r="B94" s="4">
        <v>45291</v>
      </c>
      <c r="C94" s="5" t="s">
        <v>35</v>
      </c>
      <c r="D94" s="6">
        <v>30928.240000000002</v>
      </c>
      <c r="E94" s="6">
        <v>184.14</v>
      </c>
      <c r="F94" s="5">
        <v>38410202</v>
      </c>
      <c r="G94" s="39" t="s">
        <v>350</v>
      </c>
    </row>
    <row r="95" spans="1:7" hidden="1" outlineLevel="2" x14ac:dyDescent="0.3">
      <c r="A95" s="14" t="s">
        <v>475</v>
      </c>
      <c r="B95" s="4">
        <v>45291</v>
      </c>
      <c r="C95" s="5" t="s">
        <v>33</v>
      </c>
      <c r="D95" s="6">
        <v>30928.240000000002</v>
      </c>
      <c r="E95" s="6">
        <v>504.04</v>
      </c>
      <c r="F95" s="5">
        <v>38410202</v>
      </c>
      <c r="G95" s="39" t="s">
        <v>350</v>
      </c>
    </row>
    <row r="96" spans="1:7" hidden="1" outlineLevel="2" x14ac:dyDescent="0.3">
      <c r="A96" s="14" t="s">
        <v>476</v>
      </c>
      <c r="B96" s="4">
        <v>45291</v>
      </c>
      <c r="C96" s="5" t="s">
        <v>157</v>
      </c>
      <c r="D96" s="6">
        <v>38180</v>
      </c>
      <c r="E96" s="6">
        <v>1003.67</v>
      </c>
      <c r="F96" s="5">
        <v>38410202</v>
      </c>
      <c r="G96" s="39" t="s">
        <v>350</v>
      </c>
    </row>
    <row r="97" spans="1:7" hidden="1" outlineLevel="2" x14ac:dyDescent="0.3">
      <c r="A97" s="14" t="s">
        <v>476</v>
      </c>
      <c r="B97" s="4">
        <v>45291</v>
      </c>
      <c r="C97" s="5" t="s">
        <v>41</v>
      </c>
      <c r="D97" s="6">
        <v>38180</v>
      </c>
      <c r="E97" s="6">
        <v>31030</v>
      </c>
      <c r="F97" s="5">
        <v>38410202</v>
      </c>
      <c r="G97" s="39" t="s">
        <v>350</v>
      </c>
    </row>
    <row r="98" spans="1:7" hidden="1" outlineLevel="2" x14ac:dyDescent="0.3">
      <c r="A98" s="14" t="s">
        <v>476</v>
      </c>
      <c r="B98" s="4">
        <v>45291</v>
      </c>
      <c r="C98" s="5" t="s">
        <v>33</v>
      </c>
      <c r="D98" s="6">
        <v>38180</v>
      </c>
      <c r="E98" s="6">
        <v>540</v>
      </c>
      <c r="F98" s="5">
        <v>38410202</v>
      </c>
      <c r="G98" s="39" t="s">
        <v>350</v>
      </c>
    </row>
    <row r="99" spans="1:7" hidden="1" outlineLevel="2" x14ac:dyDescent="0.3">
      <c r="A99" s="14" t="s">
        <v>476</v>
      </c>
      <c r="B99" s="4">
        <v>45291</v>
      </c>
      <c r="C99" s="5" t="s">
        <v>31</v>
      </c>
      <c r="D99" s="6">
        <v>38180</v>
      </c>
      <c r="E99" s="6">
        <v>205</v>
      </c>
      <c r="F99" s="5">
        <v>38410202</v>
      </c>
      <c r="G99" s="39" t="s">
        <v>350</v>
      </c>
    </row>
    <row r="100" spans="1:7" ht="28.8" outlineLevel="1" collapsed="1" x14ac:dyDescent="0.3">
      <c r="A100" s="14"/>
      <c r="B100" s="4"/>
      <c r="C100" s="5"/>
      <c r="D100" s="6"/>
      <c r="E100" s="13">
        <f>SUBTOTAL(9,E91:E99)</f>
        <v>59331.490000000005</v>
      </c>
      <c r="F100" s="5"/>
      <c r="G100" s="40" t="s">
        <v>351</v>
      </c>
    </row>
    <row r="101" spans="1:7" hidden="1" outlineLevel="2" x14ac:dyDescent="0.3">
      <c r="A101" s="14">
        <v>1000430034</v>
      </c>
      <c r="B101" s="4">
        <v>45291</v>
      </c>
      <c r="C101" s="5" t="s">
        <v>311</v>
      </c>
      <c r="D101" s="6">
        <v>528.6</v>
      </c>
      <c r="E101" s="6">
        <v>453.81</v>
      </c>
      <c r="F101" s="5">
        <v>8721959</v>
      </c>
      <c r="G101" s="39" t="s">
        <v>404</v>
      </c>
    </row>
    <row r="102" spans="1:7" hidden="1" outlineLevel="2" x14ac:dyDescent="0.3">
      <c r="A102" s="14">
        <v>1000430035</v>
      </c>
      <c r="B102" s="4">
        <v>45291</v>
      </c>
      <c r="C102" s="5" t="s">
        <v>311</v>
      </c>
      <c r="D102" s="6">
        <v>1077.3399999999999</v>
      </c>
      <c r="E102" s="6">
        <v>924.92</v>
      </c>
      <c r="F102" s="5">
        <v>8721959</v>
      </c>
      <c r="G102" s="39" t="s">
        <v>404</v>
      </c>
    </row>
    <row r="103" spans="1:7" hidden="1" outlineLevel="2" x14ac:dyDescent="0.3">
      <c r="A103" s="14">
        <v>1000430036</v>
      </c>
      <c r="B103" s="4">
        <v>45291</v>
      </c>
      <c r="C103" s="5" t="s">
        <v>397</v>
      </c>
      <c r="D103" s="6">
        <v>399.99</v>
      </c>
      <c r="E103" s="6">
        <v>343.4</v>
      </c>
      <c r="F103" s="5">
        <v>8721959</v>
      </c>
      <c r="G103" s="39" t="s">
        <v>404</v>
      </c>
    </row>
    <row r="104" spans="1:7" hidden="1" outlineLevel="2" x14ac:dyDescent="0.3">
      <c r="A104" s="14">
        <v>1000430037</v>
      </c>
      <c r="B104" s="4">
        <v>45291</v>
      </c>
      <c r="C104" s="5" t="s">
        <v>311</v>
      </c>
      <c r="D104" s="6">
        <v>386.78</v>
      </c>
      <c r="E104" s="6">
        <v>332.06</v>
      </c>
      <c r="F104" s="5">
        <v>8721959</v>
      </c>
      <c r="G104" s="39" t="s">
        <v>404</v>
      </c>
    </row>
    <row r="105" spans="1:7" hidden="1" outlineLevel="2" x14ac:dyDescent="0.3">
      <c r="A105" s="14">
        <v>1000430038</v>
      </c>
      <c r="B105" s="4">
        <v>45291</v>
      </c>
      <c r="C105" s="5" t="s">
        <v>311</v>
      </c>
      <c r="D105" s="6">
        <v>202</v>
      </c>
      <c r="E105" s="6">
        <v>173.42</v>
      </c>
      <c r="F105" s="5">
        <v>8721959</v>
      </c>
      <c r="G105" s="39" t="s">
        <v>404</v>
      </c>
    </row>
    <row r="106" spans="1:7" hidden="1" outlineLevel="2" x14ac:dyDescent="0.3">
      <c r="A106" s="14">
        <v>1000430039</v>
      </c>
      <c r="B106" s="4">
        <v>45291</v>
      </c>
      <c r="C106" s="5" t="s">
        <v>396</v>
      </c>
      <c r="D106" s="6">
        <v>277</v>
      </c>
      <c r="E106" s="6">
        <v>237.81</v>
      </c>
      <c r="F106" s="5">
        <v>8721959</v>
      </c>
      <c r="G106" s="39" t="s">
        <v>404</v>
      </c>
    </row>
    <row r="107" spans="1:7" hidden="1" outlineLevel="2" x14ac:dyDescent="0.3">
      <c r="A107" s="14">
        <v>1000430040</v>
      </c>
      <c r="B107" s="4">
        <v>45291</v>
      </c>
      <c r="C107" s="5" t="s">
        <v>311</v>
      </c>
      <c r="D107" s="6">
        <v>269.16000000000003</v>
      </c>
      <c r="E107" s="6">
        <v>231.08</v>
      </c>
      <c r="F107" s="5">
        <v>8721959</v>
      </c>
      <c r="G107" s="39" t="s">
        <v>404</v>
      </c>
    </row>
    <row r="108" spans="1:7" hidden="1" outlineLevel="2" x14ac:dyDescent="0.3">
      <c r="A108" s="14">
        <v>1000430041</v>
      </c>
      <c r="B108" s="4">
        <v>45291</v>
      </c>
      <c r="C108" s="5" t="s">
        <v>396</v>
      </c>
      <c r="D108" s="6">
        <v>101.45</v>
      </c>
      <c r="E108" s="6">
        <v>87.09</v>
      </c>
      <c r="F108" s="5">
        <v>8721959</v>
      </c>
      <c r="G108" s="39" t="s">
        <v>404</v>
      </c>
    </row>
    <row r="109" spans="1:7" hidden="1" outlineLevel="2" x14ac:dyDescent="0.3">
      <c r="A109" s="14">
        <v>1000430042</v>
      </c>
      <c r="B109" s="4">
        <v>45291</v>
      </c>
      <c r="C109" s="5" t="s">
        <v>311</v>
      </c>
      <c r="D109" s="6">
        <v>9018.42</v>
      </c>
      <c r="E109" s="6">
        <v>7742.58</v>
      </c>
      <c r="F109" s="5">
        <v>8721959</v>
      </c>
      <c r="G109" s="39" t="s">
        <v>404</v>
      </c>
    </row>
    <row r="110" spans="1:7" hidden="1" outlineLevel="2" x14ac:dyDescent="0.3">
      <c r="A110" s="14">
        <v>1000430043</v>
      </c>
      <c r="B110" s="4">
        <v>45291</v>
      </c>
      <c r="C110" s="5" t="s">
        <v>311</v>
      </c>
      <c r="D110" s="6">
        <v>12995.33</v>
      </c>
      <c r="E110" s="6">
        <v>11156.88</v>
      </c>
      <c r="F110" s="5">
        <v>8721959</v>
      </c>
      <c r="G110" s="39" t="s">
        <v>404</v>
      </c>
    </row>
    <row r="111" spans="1:7" hidden="1" outlineLevel="2" x14ac:dyDescent="0.3">
      <c r="A111" s="14">
        <v>1000430044</v>
      </c>
      <c r="B111" s="4">
        <v>45291</v>
      </c>
      <c r="C111" s="5" t="s">
        <v>396</v>
      </c>
      <c r="D111" s="6">
        <v>250</v>
      </c>
      <c r="E111" s="6">
        <v>214.63</v>
      </c>
      <c r="F111" s="5">
        <v>8721959</v>
      </c>
      <c r="G111" s="39" t="s">
        <v>404</v>
      </c>
    </row>
    <row r="112" spans="1:7" hidden="1" outlineLevel="2" x14ac:dyDescent="0.3">
      <c r="A112" s="14">
        <v>1000430045</v>
      </c>
      <c r="B112" s="4">
        <v>45291</v>
      </c>
      <c r="C112" s="5" t="s">
        <v>396</v>
      </c>
      <c r="D112" s="6">
        <v>4432</v>
      </c>
      <c r="E112" s="6">
        <v>3805</v>
      </c>
      <c r="F112" s="5">
        <v>8721959</v>
      </c>
      <c r="G112" s="39" t="s">
        <v>404</v>
      </c>
    </row>
    <row r="113" spans="1:7" hidden="1" outlineLevel="2" x14ac:dyDescent="0.3">
      <c r="A113" s="14">
        <v>1000430046</v>
      </c>
      <c r="B113" s="4">
        <v>45291</v>
      </c>
      <c r="C113" s="5" t="s">
        <v>396</v>
      </c>
      <c r="D113" s="6">
        <v>554</v>
      </c>
      <c r="E113" s="6">
        <v>475.62</v>
      </c>
      <c r="F113" s="5">
        <v>8721959</v>
      </c>
      <c r="G113" s="39" t="s">
        <v>404</v>
      </c>
    </row>
    <row r="114" spans="1:7" hidden="1" outlineLevel="2" x14ac:dyDescent="0.3">
      <c r="A114" s="14">
        <v>1000430047</v>
      </c>
      <c r="B114" s="4">
        <v>45291</v>
      </c>
      <c r="C114" s="5" t="s">
        <v>399</v>
      </c>
      <c r="D114" s="6">
        <v>826</v>
      </c>
      <c r="E114" s="6">
        <v>709.14</v>
      </c>
      <c r="F114" s="5">
        <v>8721959</v>
      </c>
      <c r="G114" s="39" t="s">
        <v>404</v>
      </c>
    </row>
    <row r="115" spans="1:7" hidden="1" outlineLevel="2" x14ac:dyDescent="0.3">
      <c r="A115" s="14">
        <v>1000430048</v>
      </c>
      <c r="B115" s="4">
        <v>45291</v>
      </c>
      <c r="C115" s="5" t="s">
        <v>313</v>
      </c>
      <c r="D115" s="6">
        <v>846.99</v>
      </c>
      <c r="E115" s="6">
        <v>727.16</v>
      </c>
      <c r="F115" s="5">
        <v>8721959</v>
      </c>
      <c r="G115" s="39" t="s">
        <v>404</v>
      </c>
    </row>
    <row r="116" spans="1:7" hidden="1" outlineLevel="2" x14ac:dyDescent="0.3">
      <c r="A116" s="14">
        <v>1000430049</v>
      </c>
      <c r="B116" s="4">
        <v>45291</v>
      </c>
      <c r="C116" s="5" t="s">
        <v>311</v>
      </c>
      <c r="D116" s="6">
        <v>302.56</v>
      </c>
      <c r="E116" s="6">
        <v>259.75</v>
      </c>
      <c r="F116" s="5">
        <v>8721959</v>
      </c>
      <c r="G116" s="39" t="s">
        <v>404</v>
      </c>
    </row>
    <row r="117" spans="1:7" hidden="1" outlineLevel="2" x14ac:dyDescent="0.3">
      <c r="A117" s="14">
        <v>1000430050</v>
      </c>
      <c r="B117" s="4">
        <v>45291</v>
      </c>
      <c r="C117" s="5" t="s">
        <v>311</v>
      </c>
      <c r="D117" s="6">
        <v>188.53</v>
      </c>
      <c r="E117" s="6">
        <v>161.85</v>
      </c>
      <c r="F117" s="5">
        <v>8721959</v>
      </c>
      <c r="G117" s="39" t="s">
        <v>404</v>
      </c>
    </row>
    <row r="118" spans="1:7" hidden="1" outlineLevel="2" x14ac:dyDescent="0.3">
      <c r="A118" s="14">
        <v>1000430051</v>
      </c>
      <c r="B118" s="4">
        <v>45291</v>
      </c>
      <c r="C118" s="5" t="s">
        <v>396</v>
      </c>
      <c r="D118" s="6">
        <v>645.58000000000004</v>
      </c>
      <c r="E118" s="6">
        <v>554.24</v>
      </c>
      <c r="F118" s="5">
        <v>8721959</v>
      </c>
      <c r="G118" s="39" t="s">
        <v>404</v>
      </c>
    </row>
    <row r="119" spans="1:7" outlineLevel="1" collapsed="1" x14ac:dyDescent="0.3">
      <c r="A119" s="14"/>
      <c r="B119" s="4"/>
      <c r="C119" s="5"/>
      <c r="D119" s="6"/>
      <c r="E119" s="13">
        <f>SUBTOTAL(9,E101:E118)</f>
        <v>28590.44</v>
      </c>
      <c r="F119" s="5"/>
      <c r="G119" s="40" t="s">
        <v>405</v>
      </c>
    </row>
    <row r="120" spans="1:7" hidden="1" outlineLevel="2" x14ac:dyDescent="0.3">
      <c r="A120" s="14">
        <v>4270</v>
      </c>
      <c r="B120" s="4">
        <v>45291</v>
      </c>
      <c r="C120" s="5" t="s">
        <v>3</v>
      </c>
      <c r="D120" s="6">
        <v>3609</v>
      </c>
      <c r="E120" s="6">
        <v>3098.43</v>
      </c>
      <c r="F120" s="5">
        <v>25184219</v>
      </c>
      <c r="G120" s="39" t="s">
        <v>352</v>
      </c>
    </row>
    <row r="121" spans="1:7" hidden="1" outlineLevel="2" x14ac:dyDescent="0.3">
      <c r="A121" s="14" t="s">
        <v>478</v>
      </c>
      <c r="B121" s="4">
        <v>45291</v>
      </c>
      <c r="C121" s="5" t="s">
        <v>3</v>
      </c>
      <c r="D121" s="6">
        <v>6015</v>
      </c>
      <c r="E121" s="6">
        <v>5164.05</v>
      </c>
      <c r="F121" s="5">
        <v>25184219</v>
      </c>
      <c r="G121" s="39" t="s">
        <v>352</v>
      </c>
    </row>
    <row r="122" spans="1:7" hidden="1" outlineLevel="2" x14ac:dyDescent="0.3">
      <c r="A122" s="14" t="s">
        <v>477</v>
      </c>
      <c r="B122" s="4">
        <v>45291</v>
      </c>
      <c r="C122" s="5" t="s">
        <v>3</v>
      </c>
      <c r="D122" s="6">
        <v>14436</v>
      </c>
      <c r="E122" s="6">
        <v>12393.74</v>
      </c>
      <c r="F122" s="5">
        <v>25184219</v>
      </c>
      <c r="G122" s="39" t="s">
        <v>352</v>
      </c>
    </row>
    <row r="123" spans="1:7" outlineLevel="1" collapsed="1" x14ac:dyDescent="0.3">
      <c r="A123" s="14"/>
      <c r="B123" s="4"/>
      <c r="C123" s="5"/>
      <c r="D123" s="6"/>
      <c r="E123" s="13">
        <f>SUBTOTAL(9,E120:E122)</f>
        <v>20656.22</v>
      </c>
      <c r="F123" s="5"/>
      <c r="G123" s="40" t="s">
        <v>353</v>
      </c>
    </row>
    <row r="124" spans="1:7" hidden="1" outlineLevel="2" x14ac:dyDescent="0.3">
      <c r="A124" s="14">
        <v>350</v>
      </c>
      <c r="B124" s="4">
        <v>45291</v>
      </c>
      <c r="C124" s="5" t="s">
        <v>311</v>
      </c>
      <c r="D124" s="6">
        <v>43395.54</v>
      </c>
      <c r="E124" s="6">
        <v>31716.37</v>
      </c>
      <c r="F124" s="5">
        <v>35753290</v>
      </c>
      <c r="G124" s="39" t="s">
        <v>354</v>
      </c>
    </row>
    <row r="125" spans="1:7" hidden="1" outlineLevel="2" x14ac:dyDescent="0.3">
      <c r="A125" s="14">
        <v>350</v>
      </c>
      <c r="B125" s="4">
        <v>45291</v>
      </c>
      <c r="C125" s="5" t="s">
        <v>396</v>
      </c>
      <c r="D125" s="6">
        <v>43395.54</v>
      </c>
      <c r="E125" s="6">
        <v>5540</v>
      </c>
      <c r="F125" s="5">
        <v>35753290</v>
      </c>
      <c r="G125" s="39" t="s">
        <v>354</v>
      </c>
    </row>
    <row r="126" spans="1:7" hidden="1" outlineLevel="2" x14ac:dyDescent="0.3">
      <c r="A126" s="14">
        <v>351</v>
      </c>
      <c r="B126" s="4">
        <v>45291</v>
      </c>
      <c r="C126" s="5" t="s">
        <v>311</v>
      </c>
      <c r="D126" s="6">
        <v>14214.17</v>
      </c>
      <c r="E126" s="6">
        <v>12203.29</v>
      </c>
      <c r="F126" s="5">
        <v>35753290</v>
      </c>
      <c r="G126" s="39" t="s">
        <v>354</v>
      </c>
    </row>
    <row r="127" spans="1:7" hidden="1" outlineLevel="2" x14ac:dyDescent="0.3">
      <c r="A127" s="14">
        <v>352</v>
      </c>
      <c r="B127" s="4">
        <v>45291</v>
      </c>
      <c r="C127" s="5" t="s">
        <v>442</v>
      </c>
      <c r="D127" s="6">
        <v>15640</v>
      </c>
      <c r="E127" s="6">
        <v>13427.41</v>
      </c>
      <c r="F127" s="5">
        <v>35753290</v>
      </c>
      <c r="G127" s="39" t="s">
        <v>354</v>
      </c>
    </row>
    <row r="128" spans="1:7" hidden="1" outlineLevel="2" x14ac:dyDescent="0.3">
      <c r="A128" s="14">
        <v>353</v>
      </c>
      <c r="B128" s="4">
        <v>45291</v>
      </c>
      <c r="C128" s="5" t="s">
        <v>396</v>
      </c>
      <c r="D128" s="6">
        <v>1428.6</v>
      </c>
      <c r="E128" s="6">
        <v>1.02</v>
      </c>
      <c r="F128" s="5">
        <v>35753290</v>
      </c>
      <c r="G128" s="39" t="s">
        <v>354</v>
      </c>
    </row>
    <row r="129" spans="1:7" hidden="1" outlineLevel="2" x14ac:dyDescent="0.3">
      <c r="A129" s="14">
        <v>353</v>
      </c>
      <c r="B129" s="4">
        <v>45291</v>
      </c>
      <c r="C129" s="5" t="s">
        <v>311</v>
      </c>
      <c r="D129" s="6">
        <v>1428.6</v>
      </c>
      <c r="E129" s="6">
        <v>1225.47</v>
      </c>
      <c r="F129" s="5">
        <v>35753290</v>
      </c>
      <c r="G129" s="39" t="s">
        <v>354</v>
      </c>
    </row>
    <row r="130" spans="1:7" hidden="1" outlineLevel="2" x14ac:dyDescent="0.3">
      <c r="A130" s="14">
        <v>354</v>
      </c>
      <c r="B130" s="4">
        <v>45291</v>
      </c>
      <c r="C130" s="5" t="s">
        <v>442</v>
      </c>
      <c r="D130" s="6">
        <v>1625.37</v>
      </c>
      <c r="E130" s="6">
        <v>1395.42</v>
      </c>
      <c r="F130" s="5">
        <v>35753290</v>
      </c>
      <c r="G130" s="39" t="s">
        <v>354</v>
      </c>
    </row>
    <row r="131" spans="1:7" hidden="1" outlineLevel="2" x14ac:dyDescent="0.3">
      <c r="A131" s="14">
        <v>355</v>
      </c>
      <c r="B131" s="4">
        <v>45291</v>
      </c>
      <c r="C131" s="5" t="s">
        <v>311</v>
      </c>
      <c r="D131" s="6">
        <v>259.57</v>
      </c>
      <c r="E131" s="6">
        <v>222.84</v>
      </c>
      <c r="F131" s="5">
        <v>35753290</v>
      </c>
      <c r="G131" s="39" t="s">
        <v>354</v>
      </c>
    </row>
    <row r="132" spans="1:7" ht="28.8" outlineLevel="1" collapsed="1" x14ac:dyDescent="0.3">
      <c r="A132" s="14"/>
      <c r="B132" s="4"/>
      <c r="C132" s="5"/>
      <c r="D132" s="6"/>
      <c r="E132" s="13">
        <f>SUBTOTAL(9,E124:E131)</f>
        <v>65731.819999999992</v>
      </c>
      <c r="F132" s="5"/>
      <c r="G132" s="40" t="s">
        <v>355</v>
      </c>
    </row>
    <row r="133" spans="1:7" hidden="1" outlineLevel="2" x14ac:dyDescent="0.3">
      <c r="A133" s="14">
        <v>1797</v>
      </c>
      <c r="B133" s="4">
        <v>45291</v>
      </c>
      <c r="C133" s="5" t="s">
        <v>25</v>
      </c>
      <c r="D133" s="6">
        <v>248.67</v>
      </c>
      <c r="E133" s="6">
        <v>213.49</v>
      </c>
      <c r="F133" s="5">
        <v>10148463</v>
      </c>
      <c r="G133" s="39" t="s">
        <v>356</v>
      </c>
    </row>
    <row r="134" spans="1:7" hidden="1" outlineLevel="2" x14ac:dyDescent="0.3">
      <c r="A134" s="14">
        <v>1798</v>
      </c>
      <c r="B134" s="4">
        <v>45291</v>
      </c>
      <c r="C134" s="5" t="s">
        <v>319</v>
      </c>
      <c r="D134" s="6">
        <v>19586.05</v>
      </c>
      <c r="E134" s="6">
        <v>882</v>
      </c>
      <c r="F134" s="5">
        <v>10148463</v>
      </c>
      <c r="G134" s="39" t="s">
        <v>356</v>
      </c>
    </row>
    <row r="135" spans="1:7" hidden="1" outlineLevel="2" x14ac:dyDescent="0.3">
      <c r="A135" s="14">
        <v>1798</v>
      </c>
      <c r="B135" s="4">
        <v>45291</v>
      </c>
      <c r="C135" s="5" t="s">
        <v>41</v>
      </c>
      <c r="D135" s="6">
        <v>19586.05</v>
      </c>
      <c r="E135" s="6">
        <v>534.05999999999995</v>
      </c>
      <c r="F135" s="5">
        <v>10148463</v>
      </c>
      <c r="G135" s="39" t="s">
        <v>356</v>
      </c>
    </row>
    <row r="136" spans="1:7" hidden="1" outlineLevel="2" x14ac:dyDescent="0.3">
      <c r="A136" s="14">
        <v>1798</v>
      </c>
      <c r="B136" s="4">
        <v>45291</v>
      </c>
      <c r="C136" s="5" t="s">
        <v>21</v>
      </c>
      <c r="D136" s="6">
        <v>19586.05</v>
      </c>
      <c r="E136" s="6">
        <v>3385.5</v>
      </c>
      <c r="F136" s="5">
        <v>10148463</v>
      </c>
      <c r="G136" s="39" t="s">
        <v>356</v>
      </c>
    </row>
    <row r="137" spans="1:7" hidden="1" outlineLevel="2" x14ac:dyDescent="0.3">
      <c r="A137" s="14">
        <v>1798</v>
      </c>
      <c r="B137" s="4">
        <v>45291</v>
      </c>
      <c r="C137" s="5" t="s">
        <v>31</v>
      </c>
      <c r="D137" s="6">
        <v>19586.05</v>
      </c>
      <c r="E137" s="6">
        <v>2207.52</v>
      </c>
      <c r="F137" s="5">
        <v>10148463</v>
      </c>
      <c r="G137" s="39" t="s">
        <v>356</v>
      </c>
    </row>
    <row r="138" spans="1:7" hidden="1" outlineLevel="2" x14ac:dyDescent="0.3">
      <c r="A138" s="14">
        <v>1798</v>
      </c>
      <c r="B138" s="4">
        <v>45291</v>
      </c>
      <c r="C138" s="5" t="s">
        <v>35</v>
      </c>
      <c r="D138" s="6">
        <v>19586.05</v>
      </c>
      <c r="E138" s="6">
        <v>150.66</v>
      </c>
      <c r="F138" s="5">
        <v>10148463</v>
      </c>
      <c r="G138" s="39" t="s">
        <v>356</v>
      </c>
    </row>
    <row r="139" spans="1:7" hidden="1" outlineLevel="2" x14ac:dyDescent="0.3">
      <c r="A139" s="14">
        <v>1798</v>
      </c>
      <c r="B139" s="4">
        <v>45291</v>
      </c>
      <c r="C139" s="5" t="s">
        <v>33</v>
      </c>
      <c r="D139" s="6">
        <v>19586.05</v>
      </c>
      <c r="E139" s="6">
        <v>504</v>
      </c>
      <c r="F139" s="5">
        <v>10148463</v>
      </c>
      <c r="G139" s="39" t="s">
        <v>356</v>
      </c>
    </row>
    <row r="140" spans="1:7" hidden="1" outlineLevel="2" x14ac:dyDescent="0.3">
      <c r="A140" s="14">
        <v>1798</v>
      </c>
      <c r="B140" s="4">
        <v>45291</v>
      </c>
      <c r="C140" s="5" t="s">
        <v>23</v>
      </c>
      <c r="D140" s="6">
        <v>19586.05</v>
      </c>
      <c r="E140" s="6">
        <v>448.02</v>
      </c>
      <c r="F140" s="5">
        <v>10148463</v>
      </c>
      <c r="G140" s="39" t="s">
        <v>356</v>
      </c>
    </row>
    <row r="141" spans="1:7" hidden="1" outlineLevel="2" x14ac:dyDescent="0.3">
      <c r="A141" s="14">
        <v>1798</v>
      </c>
      <c r="B141" s="4">
        <v>45291</v>
      </c>
      <c r="C141" s="5" t="s">
        <v>25</v>
      </c>
      <c r="D141" s="6">
        <v>19586.05</v>
      </c>
      <c r="E141" s="6">
        <v>8703.4500000000007</v>
      </c>
      <c r="F141" s="5">
        <v>10148463</v>
      </c>
      <c r="G141" s="39" t="s">
        <v>356</v>
      </c>
    </row>
    <row r="142" spans="1:7" hidden="1" outlineLevel="2" x14ac:dyDescent="0.3">
      <c r="A142" s="14">
        <v>1799</v>
      </c>
      <c r="B142" s="4">
        <v>45291</v>
      </c>
      <c r="C142" s="5" t="s">
        <v>25</v>
      </c>
      <c r="D142" s="6">
        <v>3265.19</v>
      </c>
      <c r="E142" s="6">
        <v>214.09</v>
      </c>
      <c r="F142" s="5">
        <v>10148463</v>
      </c>
      <c r="G142" s="39" t="s">
        <v>356</v>
      </c>
    </row>
    <row r="143" spans="1:7" hidden="1" outlineLevel="2" x14ac:dyDescent="0.3">
      <c r="A143" s="14">
        <v>1799</v>
      </c>
      <c r="B143" s="4">
        <v>45291</v>
      </c>
      <c r="C143" s="5" t="s">
        <v>31</v>
      </c>
      <c r="D143" s="6">
        <v>3265.19</v>
      </c>
      <c r="E143" s="6">
        <v>204.98</v>
      </c>
      <c r="F143" s="5">
        <v>10148463</v>
      </c>
      <c r="G143" s="39" t="s">
        <v>356</v>
      </c>
    </row>
    <row r="144" spans="1:7" hidden="1" outlineLevel="2" x14ac:dyDescent="0.3">
      <c r="A144" s="14">
        <v>1799</v>
      </c>
      <c r="B144" s="4">
        <v>45291</v>
      </c>
      <c r="C144" s="5" t="s">
        <v>15</v>
      </c>
      <c r="D144" s="6">
        <v>3265.19</v>
      </c>
      <c r="E144" s="6">
        <v>139.88</v>
      </c>
      <c r="F144" s="5">
        <v>10148463</v>
      </c>
      <c r="G144" s="39" t="s">
        <v>356</v>
      </c>
    </row>
    <row r="145" spans="1:7" hidden="1" outlineLevel="2" x14ac:dyDescent="0.3">
      <c r="A145" s="14">
        <v>1799</v>
      </c>
      <c r="B145" s="4">
        <v>45291</v>
      </c>
      <c r="C145" s="5" t="s">
        <v>33</v>
      </c>
      <c r="D145" s="6">
        <v>3265.19</v>
      </c>
      <c r="E145" s="6">
        <v>132.31</v>
      </c>
      <c r="F145" s="5">
        <v>10148463</v>
      </c>
      <c r="G145" s="39" t="s">
        <v>356</v>
      </c>
    </row>
    <row r="146" spans="1:7" hidden="1" outlineLevel="2" x14ac:dyDescent="0.3">
      <c r="A146" s="14">
        <v>1799</v>
      </c>
      <c r="B146" s="4">
        <v>45291</v>
      </c>
      <c r="C146" s="5" t="s">
        <v>41</v>
      </c>
      <c r="D146" s="6">
        <v>3265.19</v>
      </c>
      <c r="E146" s="6">
        <v>2112</v>
      </c>
      <c r="F146" s="5">
        <v>10148463</v>
      </c>
      <c r="G146" s="39" t="s">
        <v>356</v>
      </c>
    </row>
    <row r="147" spans="1:7" hidden="1" outlineLevel="2" x14ac:dyDescent="0.3">
      <c r="A147" s="14">
        <v>1800</v>
      </c>
      <c r="B147" s="4">
        <v>45291</v>
      </c>
      <c r="C147" s="5" t="s">
        <v>25</v>
      </c>
      <c r="D147" s="6">
        <v>3244.54</v>
      </c>
      <c r="E147" s="6">
        <v>1528.99</v>
      </c>
      <c r="F147" s="5">
        <v>10148463</v>
      </c>
      <c r="G147" s="39" t="s">
        <v>356</v>
      </c>
    </row>
    <row r="148" spans="1:7" hidden="1" outlineLevel="2" x14ac:dyDescent="0.3">
      <c r="A148" s="14">
        <v>1800</v>
      </c>
      <c r="B148" s="4">
        <v>45291</v>
      </c>
      <c r="C148" s="5" t="s">
        <v>35</v>
      </c>
      <c r="D148" s="6">
        <v>3244.54</v>
      </c>
      <c r="E148" s="6">
        <v>17.579999999999998</v>
      </c>
      <c r="F148" s="5">
        <v>10148463</v>
      </c>
      <c r="G148" s="39" t="s">
        <v>356</v>
      </c>
    </row>
    <row r="149" spans="1:7" hidden="1" outlineLevel="2" x14ac:dyDescent="0.3">
      <c r="A149" s="14">
        <v>1800</v>
      </c>
      <c r="B149" s="4">
        <v>45291</v>
      </c>
      <c r="C149" s="5" t="s">
        <v>41</v>
      </c>
      <c r="D149" s="6">
        <v>3244.54</v>
      </c>
      <c r="E149" s="6">
        <v>1070</v>
      </c>
      <c r="F149" s="5">
        <v>10148463</v>
      </c>
      <c r="G149" s="39" t="s">
        <v>356</v>
      </c>
    </row>
    <row r="150" spans="1:7" hidden="1" outlineLevel="2" x14ac:dyDescent="0.3">
      <c r="A150" s="14">
        <v>1800</v>
      </c>
      <c r="B150" s="4">
        <v>45291</v>
      </c>
      <c r="C150" s="5" t="s">
        <v>29</v>
      </c>
      <c r="D150" s="6">
        <v>3244.54</v>
      </c>
      <c r="E150" s="6">
        <v>168.96</v>
      </c>
      <c r="F150" s="5">
        <v>10148463</v>
      </c>
      <c r="G150" s="39" t="s">
        <v>356</v>
      </c>
    </row>
    <row r="151" spans="1:7" outlineLevel="1" collapsed="1" x14ac:dyDescent="0.3">
      <c r="A151" s="14"/>
      <c r="B151" s="4"/>
      <c r="C151" s="5"/>
      <c r="D151" s="6"/>
      <c r="E151" s="13">
        <f>SUBTOTAL(9,E133:E150)</f>
        <v>22617.490000000005</v>
      </c>
      <c r="F151" s="5"/>
      <c r="G151" s="40" t="s">
        <v>357</v>
      </c>
    </row>
    <row r="152" spans="1:7" ht="28.8" hidden="1" outlineLevel="2" x14ac:dyDescent="0.3">
      <c r="A152" s="14" t="s">
        <v>480</v>
      </c>
      <c r="B152" s="4">
        <v>45291</v>
      </c>
      <c r="C152" s="5" t="s">
        <v>41</v>
      </c>
      <c r="D152" s="6">
        <v>9062.81</v>
      </c>
      <c r="E152" s="6">
        <v>7780.69</v>
      </c>
      <c r="F152" s="5">
        <v>34226550</v>
      </c>
      <c r="G152" s="39" t="s">
        <v>358</v>
      </c>
    </row>
    <row r="153" spans="1:7" ht="28.8" hidden="1" outlineLevel="2" x14ac:dyDescent="0.3">
      <c r="A153" s="14" t="s">
        <v>479</v>
      </c>
      <c r="B153" s="4">
        <v>45291</v>
      </c>
      <c r="C153" s="5" t="s">
        <v>35</v>
      </c>
      <c r="D153" s="6">
        <v>1224</v>
      </c>
      <c r="E153" s="6">
        <v>19</v>
      </c>
      <c r="F153" s="5">
        <v>34226550</v>
      </c>
      <c r="G153" s="39" t="s">
        <v>358</v>
      </c>
    </row>
    <row r="154" spans="1:7" ht="28.8" hidden="1" outlineLevel="2" x14ac:dyDescent="0.3">
      <c r="A154" s="14" t="s">
        <v>479</v>
      </c>
      <c r="B154" s="4">
        <v>45291</v>
      </c>
      <c r="C154" s="5" t="s">
        <v>41</v>
      </c>
      <c r="D154" s="6">
        <v>1224</v>
      </c>
      <c r="E154" s="6">
        <v>896.84</v>
      </c>
      <c r="F154" s="5">
        <v>34226550</v>
      </c>
      <c r="G154" s="39" t="s">
        <v>358</v>
      </c>
    </row>
    <row r="155" spans="1:7" ht="28.8" hidden="1" outlineLevel="2" x14ac:dyDescent="0.3">
      <c r="A155" s="14" t="s">
        <v>479</v>
      </c>
      <c r="B155" s="4">
        <v>45291</v>
      </c>
      <c r="C155" s="5" t="s">
        <v>33</v>
      </c>
      <c r="D155" s="6">
        <v>1224</v>
      </c>
      <c r="E155" s="6">
        <v>135</v>
      </c>
      <c r="F155" s="5">
        <v>34226550</v>
      </c>
      <c r="G155" s="39" t="s">
        <v>358</v>
      </c>
    </row>
    <row r="156" spans="1:7" ht="28.8" outlineLevel="1" collapsed="1" x14ac:dyDescent="0.3">
      <c r="A156" s="14"/>
      <c r="B156" s="4"/>
      <c r="C156" s="5"/>
      <c r="D156" s="6"/>
      <c r="E156" s="13">
        <f>SUBTOTAL(9,E152:E155)</f>
        <v>8831.5299999999988</v>
      </c>
      <c r="F156" s="5"/>
      <c r="G156" s="40" t="s">
        <v>359</v>
      </c>
    </row>
    <row r="157" spans="1:7" ht="28.8" hidden="1" outlineLevel="2" x14ac:dyDescent="0.3">
      <c r="A157" s="14">
        <v>230995</v>
      </c>
      <c r="B157" s="4">
        <v>45291</v>
      </c>
      <c r="C157" s="5" t="s">
        <v>41</v>
      </c>
      <c r="D157" s="6">
        <v>1056.1600000000001</v>
      </c>
      <c r="E157" s="6">
        <v>906.74</v>
      </c>
      <c r="F157" s="5">
        <v>39855390</v>
      </c>
      <c r="G157" s="39" t="s">
        <v>360</v>
      </c>
    </row>
    <row r="158" spans="1:7" ht="28.8" hidden="1" outlineLevel="2" x14ac:dyDescent="0.3">
      <c r="A158" s="14">
        <v>231000</v>
      </c>
      <c r="B158" s="4">
        <v>45291</v>
      </c>
      <c r="C158" s="5" t="s">
        <v>25</v>
      </c>
      <c r="D158" s="6">
        <v>497.34</v>
      </c>
      <c r="E158" s="6">
        <v>426.98</v>
      </c>
      <c r="F158" s="5">
        <v>39855390</v>
      </c>
      <c r="G158" s="39" t="s">
        <v>360</v>
      </c>
    </row>
    <row r="159" spans="1:7" ht="28.8" outlineLevel="1" collapsed="1" x14ac:dyDescent="0.3">
      <c r="A159" s="14"/>
      <c r="B159" s="4"/>
      <c r="C159" s="5"/>
      <c r="D159" s="6"/>
      <c r="E159" s="13">
        <f>SUBTOTAL(9,E157:E158)</f>
        <v>1333.72</v>
      </c>
      <c r="F159" s="5"/>
      <c r="G159" s="40" t="s">
        <v>361</v>
      </c>
    </row>
    <row r="160" spans="1:7" ht="28.8" hidden="1" outlineLevel="2" x14ac:dyDescent="0.3">
      <c r="A160" s="14">
        <v>3861</v>
      </c>
      <c r="B160" s="4">
        <v>45291</v>
      </c>
      <c r="C160" s="5" t="s">
        <v>311</v>
      </c>
      <c r="D160" s="6">
        <v>1508.27</v>
      </c>
      <c r="E160" s="6">
        <v>1294.8900000000001</v>
      </c>
      <c r="F160" s="5">
        <v>38663248</v>
      </c>
      <c r="G160" s="39" t="s">
        <v>362</v>
      </c>
    </row>
    <row r="161" spans="1:7" ht="28.8" outlineLevel="1" collapsed="1" x14ac:dyDescent="0.3">
      <c r="A161" s="14"/>
      <c r="B161" s="4"/>
      <c r="C161" s="5"/>
      <c r="D161" s="6"/>
      <c r="E161" s="13">
        <f>SUBTOTAL(9,E160:E160)</f>
        <v>1294.8900000000001</v>
      </c>
      <c r="F161" s="5"/>
      <c r="G161" s="40" t="s">
        <v>363</v>
      </c>
    </row>
    <row r="162" spans="1:7" hidden="1" outlineLevel="2" x14ac:dyDescent="0.3">
      <c r="A162" s="14" t="s">
        <v>481</v>
      </c>
      <c r="B162" s="4">
        <v>45291</v>
      </c>
      <c r="C162" s="5" t="s">
        <v>311</v>
      </c>
      <c r="D162" s="6">
        <v>404</v>
      </c>
      <c r="E162" s="6">
        <v>346.84</v>
      </c>
      <c r="F162" s="5">
        <v>2320656</v>
      </c>
      <c r="G162" s="39" t="s">
        <v>364</v>
      </c>
    </row>
    <row r="163" spans="1:7" outlineLevel="1" collapsed="1" x14ac:dyDescent="0.3">
      <c r="A163" s="14"/>
      <c r="B163" s="4"/>
      <c r="C163" s="5"/>
      <c r="D163" s="6"/>
      <c r="E163" s="13">
        <f>SUBTOTAL(9,E162:E162)</f>
        <v>346.84</v>
      </c>
      <c r="F163" s="5"/>
      <c r="G163" s="40" t="s">
        <v>365</v>
      </c>
    </row>
    <row r="164" spans="1:7" hidden="1" outlineLevel="2" x14ac:dyDescent="0.3">
      <c r="A164" s="14">
        <v>320231672</v>
      </c>
      <c r="B164" s="4">
        <v>45291</v>
      </c>
      <c r="C164" s="5" t="s">
        <v>41</v>
      </c>
      <c r="D164" s="6">
        <v>40117.25</v>
      </c>
      <c r="E164" s="6">
        <v>33839.22</v>
      </c>
      <c r="F164" s="5">
        <v>14283586</v>
      </c>
      <c r="G164" s="39" t="s">
        <v>366</v>
      </c>
    </row>
    <row r="165" spans="1:7" hidden="1" outlineLevel="2" x14ac:dyDescent="0.3">
      <c r="A165" s="14">
        <v>320231672</v>
      </c>
      <c r="B165" s="4">
        <v>45291</v>
      </c>
      <c r="C165" s="5" t="s">
        <v>35</v>
      </c>
      <c r="D165" s="6">
        <v>40117.25</v>
      </c>
      <c r="E165" s="6">
        <v>602.64</v>
      </c>
      <c r="F165" s="5">
        <v>14283586</v>
      </c>
      <c r="G165" s="39" t="s">
        <v>366</v>
      </c>
    </row>
    <row r="166" spans="1:7" hidden="1" outlineLevel="2" x14ac:dyDescent="0.3">
      <c r="A166" s="14">
        <v>320231673</v>
      </c>
      <c r="B166" s="4">
        <v>45291</v>
      </c>
      <c r="C166" s="5" t="s">
        <v>41</v>
      </c>
      <c r="D166" s="6">
        <v>11991.2</v>
      </c>
      <c r="E166" s="6">
        <v>10294.799999999999</v>
      </c>
      <c r="F166" s="5">
        <v>14283586</v>
      </c>
      <c r="G166" s="39" t="s">
        <v>366</v>
      </c>
    </row>
    <row r="167" spans="1:7" hidden="1" outlineLevel="2" x14ac:dyDescent="0.3">
      <c r="A167" s="14">
        <v>320231674</v>
      </c>
      <c r="B167" s="4">
        <v>45291</v>
      </c>
      <c r="C167" s="5" t="s">
        <v>41</v>
      </c>
      <c r="D167" s="6">
        <v>1211.6099999999999</v>
      </c>
      <c r="E167" s="6">
        <v>1040.2</v>
      </c>
      <c r="F167" s="5">
        <v>14283586</v>
      </c>
      <c r="G167" s="39" t="s">
        <v>366</v>
      </c>
    </row>
    <row r="168" spans="1:7" hidden="1" outlineLevel="2" x14ac:dyDescent="0.3">
      <c r="A168" s="14">
        <v>320231675</v>
      </c>
      <c r="B168" s="4">
        <v>45291</v>
      </c>
      <c r="C168" s="5" t="s">
        <v>35</v>
      </c>
      <c r="D168" s="6">
        <v>52.74</v>
      </c>
      <c r="E168" s="6">
        <v>45.27</v>
      </c>
      <c r="F168" s="5">
        <v>14283586</v>
      </c>
      <c r="G168" s="39" t="s">
        <v>366</v>
      </c>
    </row>
    <row r="169" spans="1:7" hidden="1" outlineLevel="2" x14ac:dyDescent="0.3">
      <c r="A169" s="14">
        <v>620230335</v>
      </c>
      <c r="B169" s="4">
        <v>45291</v>
      </c>
      <c r="C169" s="5" t="s">
        <v>157</v>
      </c>
      <c r="D169" s="6">
        <v>872</v>
      </c>
      <c r="E169" s="6">
        <v>748.63</v>
      </c>
      <c r="F169" s="5">
        <v>14283586</v>
      </c>
      <c r="G169" s="39" t="s">
        <v>366</v>
      </c>
    </row>
    <row r="170" spans="1:7" hidden="1" outlineLevel="2" x14ac:dyDescent="0.3">
      <c r="A170" s="14">
        <v>720231314</v>
      </c>
      <c r="B170" s="4">
        <v>45291</v>
      </c>
      <c r="C170" s="5" t="s">
        <v>25</v>
      </c>
      <c r="D170" s="6">
        <v>4675.79</v>
      </c>
      <c r="E170" s="6">
        <v>3565.9</v>
      </c>
      <c r="F170" s="5">
        <v>14283586</v>
      </c>
      <c r="G170" s="39" t="s">
        <v>366</v>
      </c>
    </row>
    <row r="171" spans="1:7" hidden="1" outlineLevel="2" x14ac:dyDescent="0.3">
      <c r="A171" s="14">
        <v>720231314</v>
      </c>
      <c r="B171" s="4">
        <v>45291</v>
      </c>
      <c r="C171" s="5" t="s">
        <v>23</v>
      </c>
      <c r="D171" s="6">
        <v>4675.79</v>
      </c>
      <c r="E171" s="6">
        <v>448.4</v>
      </c>
      <c r="F171" s="5">
        <v>14283586</v>
      </c>
      <c r="G171" s="39" t="s">
        <v>366</v>
      </c>
    </row>
    <row r="172" spans="1:7" hidden="1" outlineLevel="2" x14ac:dyDescent="0.3">
      <c r="A172" s="14">
        <v>720231315</v>
      </c>
      <c r="B172" s="4">
        <v>45291</v>
      </c>
      <c r="C172" s="5" t="s">
        <v>25</v>
      </c>
      <c r="D172" s="6">
        <v>248.64</v>
      </c>
      <c r="E172" s="6">
        <v>213.46</v>
      </c>
      <c r="F172" s="5">
        <v>14283586</v>
      </c>
      <c r="G172" s="39" t="s">
        <v>366</v>
      </c>
    </row>
    <row r="173" spans="1:7" hidden="1" outlineLevel="2" x14ac:dyDescent="0.3">
      <c r="A173" s="14">
        <v>720231316</v>
      </c>
      <c r="B173" s="4">
        <v>45291</v>
      </c>
      <c r="C173" s="5" t="s">
        <v>25</v>
      </c>
      <c r="D173" s="6">
        <v>491.96</v>
      </c>
      <c r="E173" s="6">
        <v>422.36</v>
      </c>
      <c r="F173" s="5">
        <v>14283586</v>
      </c>
      <c r="G173" s="39" t="s">
        <v>366</v>
      </c>
    </row>
    <row r="174" spans="1:7" hidden="1" outlineLevel="2" x14ac:dyDescent="0.3">
      <c r="A174" s="14">
        <v>720231317</v>
      </c>
      <c r="B174" s="4">
        <v>45291</v>
      </c>
      <c r="C174" s="5" t="s">
        <v>25</v>
      </c>
      <c r="D174" s="6">
        <v>489.58</v>
      </c>
      <c r="E174" s="6">
        <v>420.31</v>
      </c>
      <c r="F174" s="5">
        <v>14283586</v>
      </c>
      <c r="G174" s="39" t="s">
        <v>366</v>
      </c>
    </row>
    <row r="175" spans="1:7" hidden="1" outlineLevel="2" x14ac:dyDescent="0.3">
      <c r="A175" s="14">
        <v>720231318</v>
      </c>
      <c r="B175" s="4">
        <v>45291</v>
      </c>
      <c r="C175" s="5" t="s">
        <v>25</v>
      </c>
      <c r="D175" s="6">
        <v>2323</v>
      </c>
      <c r="E175" s="6">
        <v>1414.36</v>
      </c>
      <c r="F175" s="5">
        <v>14283586</v>
      </c>
      <c r="G175" s="39" t="s">
        <v>366</v>
      </c>
    </row>
    <row r="176" spans="1:7" hidden="1" outlineLevel="2" x14ac:dyDescent="0.3">
      <c r="A176" s="14">
        <v>720231318</v>
      </c>
      <c r="B176" s="4">
        <v>45291</v>
      </c>
      <c r="C176" s="5" t="s">
        <v>21</v>
      </c>
      <c r="D176" s="6">
        <v>2323</v>
      </c>
      <c r="E176" s="6">
        <v>580</v>
      </c>
      <c r="F176" s="5">
        <v>14283586</v>
      </c>
      <c r="G176" s="39" t="s">
        <v>366</v>
      </c>
    </row>
    <row r="177" spans="1:7" outlineLevel="1" collapsed="1" x14ac:dyDescent="0.3">
      <c r="A177" s="14"/>
      <c r="B177" s="4"/>
      <c r="C177" s="5"/>
      <c r="D177" s="6"/>
      <c r="E177" s="13">
        <f>SUBTOTAL(9,E164:E176)</f>
        <v>53635.549999999996</v>
      </c>
      <c r="F177" s="5"/>
      <c r="G177" s="40" t="s">
        <v>367</v>
      </c>
    </row>
    <row r="178" spans="1:7" hidden="1" outlineLevel="2" x14ac:dyDescent="0.3">
      <c r="A178" s="14">
        <v>52418</v>
      </c>
      <c r="B178" s="4">
        <v>45291</v>
      </c>
      <c r="C178" s="5" t="s">
        <v>311</v>
      </c>
      <c r="D178" s="6">
        <v>5656</v>
      </c>
      <c r="E178" s="6">
        <v>4855.84</v>
      </c>
      <c r="F178" s="5">
        <v>16020624</v>
      </c>
      <c r="G178" s="39" t="s">
        <v>368</v>
      </c>
    </row>
    <row r="179" spans="1:7" hidden="1" outlineLevel="2" x14ac:dyDescent="0.3">
      <c r="A179" s="14">
        <v>52419</v>
      </c>
      <c r="B179" s="4">
        <v>45291</v>
      </c>
      <c r="C179" s="5" t="s">
        <v>442</v>
      </c>
      <c r="D179" s="6">
        <v>920</v>
      </c>
      <c r="E179" s="6">
        <v>789.84</v>
      </c>
      <c r="F179" s="5">
        <v>16020624</v>
      </c>
      <c r="G179" s="39" t="s">
        <v>368</v>
      </c>
    </row>
    <row r="180" spans="1:7" hidden="1" outlineLevel="2" x14ac:dyDescent="0.3">
      <c r="A180" s="14">
        <v>52420</v>
      </c>
      <c r="B180" s="4">
        <v>45291</v>
      </c>
      <c r="C180" s="5" t="s">
        <v>311</v>
      </c>
      <c r="D180" s="6">
        <v>1160.3399999999999</v>
      </c>
      <c r="E180" s="6">
        <v>996.18</v>
      </c>
      <c r="F180" s="5">
        <v>16020624</v>
      </c>
      <c r="G180" s="39" t="s">
        <v>368</v>
      </c>
    </row>
    <row r="181" spans="1:7" hidden="1" outlineLevel="2" x14ac:dyDescent="0.3">
      <c r="A181" s="14">
        <v>52421</v>
      </c>
      <c r="B181" s="4">
        <v>45291</v>
      </c>
      <c r="C181" s="5" t="s">
        <v>311</v>
      </c>
      <c r="D181" s="6">
        <v>309.74</v>
      </c>
      <c r="E181" s="6">
        <v>265.92</v>
      </c>
      <c r="F181" s="5">
        <v>16020624</v>
      </c>
      <c r="G181" s="39" t="s">
        <v>368</v>
      </c>
    </row>
    <row r="182" spans="1:7" outlineLevel="1" collapsed="1" x14ac:dyDescent="0.3">
      <c r="A182" s="14"/>
      <c r="B182" s="4"/>
      <c r="C182" s="5"/>
      <c r="D182" s="6"/>
      <c r="E182" s="13">
        <f>SUBTOTAL(9,E178:E181)</f>
        <v>6907.7800000000007</v>
      </c>
      <c r="F182" s="5"/>
      <c r="G182" s="40" t="s">
        <v>369</v>
      </c>
    </row>
    <row r="183" spans="1:7" hidden="1" outlineLevel="2" x14ac:dyDescent="0.3">
      <c r="A183" s="14" t="s">
        <v>482</v>
      </c>
      <c r="B183" s="4">
        <v>45291</v>
      </c>
      <c r="C183" s="5" t="s">
        <v>301</v>
      </c>
      <c r="D183" s="6">
        <v>350.56</v>
      </c>
      <c r="E183" s="6">
        <v>300.95999999999998</v>
      </c>
      <c r="F183" s="5">
        <v>18263182</v>
      </c>
      <c r="G183" s="39" t="s">
        <v>483</v>
      </c>
    </row>
    <row r="184" spans="1:7" outlineLevel="1" collapsed="1" x14ac:dyDescent="0.3">
      <c r="A184" s="14"/>
      <c r="B184" s="4"/>
      <c r="C184" s="5"/>
      <c r="D184" s="6"/>
      <c r="E184" s="13">
        <f>SUBTOTAL(9,E183:E183)</f>
        <v>300.95999999999998</v>
      </c>
      <c r="F184" s="5"/>
      <c r="G184" s="40" t="s">
        <v>488</v>
      </c>
    </row>
    <row r="185" spans="1:7" hidden="1" outlineLevel="2" x14ac:dyDescent="0.3">
      <c r="A185" s="14">
        <v>23628</v>
      </c>
      <c r="B185" s="4">
        <v>45291</v>
      </c>
      <c r="C185" s="5" t="s">
        <v>21</v>
      </c>
      <c r="D185" s="6">
        <v>2046.54</v>
      </c>
      <c r="E185" s="6">
        <v>564.29999999999995</v>
      </c>
      <c r="F185" s="5">
        <v>14071907</v>
      </c>
      <c r="G185" s="39" t="s">
        <v>370</v>
      </c>
    </row>
    <row r="186" spans="1:7" hidden="1" outlineLevel="2" x14ac:dyDescent="0.3">
      <c r="A186" s="14">
        <v>23628</v>
      </c>
      <c r="B186" s="4">
        <v>45291</v>
      </c>
      <c r="C186" s="5" t="s">
        <v>25</v>
      </c>
      <c r="D186" s="6">
        <v>2046.54</v>
      </c>
      <c r="E186" s="6">
        <v>994.68</v>
      </c>
      <c r="F186" s="5">
        <v>14071907</v>
      </c>
      <c r="G186" s="39" t="s">
        <v>370</v>
      </c>
    </row>
    <row r="187" spans="1:7" hidden="1" outlineLevel="2" x14ac:dyDescent="0.3">
      <c r="A187" s="14">
        <v>23628</v>
      </c>
      <c r="B187" s="4">
        <v>45291</v>
      </c>
      <c r="C187" s="5" t="s">
        <v>23</v>
      </c>
      <c r="D187" s="6">
        <v>2046.54</v>
      </c>
      <c r="E187" s="6">
        <v>162.87</v>
      </c>
      <c r="F187" s="5">
        <v>14071907</v>
      </c>
      <c r="G187" s="39" t="s">
        <v>370</v>
      </c>
    </row>
    <row r="188" spans="1:7" hidden="1" outlineLevel="2" x14ac:dyDescent="0.3">
      <c r="A188" s="14">
        <v>23628</v>
      </c>
      <c r="B188" s="4">
        <v>45291</v>
      </c>
      <c r="C188" s="5" t="s">
        <v>35</v>
      </c>
      <c r="D188" s="6">
        <v>2046.54</v>
      </c>
      <c r="E188" s="6">
        <v>35.159999999999997</v>
      </c>
      <c r="F188" s="5">
        <v>14071907</v>
      </c>
      <c r="G188" s="39" t="s">
        <v>370</v>
      </c>
    </row>
    <row r="189" spans="1:7" hidden="1" outlineLevel="2" x14ac:dyDescent="0.3">
      <c r="A189" s="14">
        <v>23629</v>
      </c>
      <c r="B189" s="4">
        <v>45291</v>
      </c>
      <c r="C189" s="5" t="s">
        <v>311</v>
      </c>
      <c r="D189" s="6">
        <v>193.39</v>
      </c>
      <c r="E189" s="6">
        <v>166.03</v>
      </c>
      <c r="F189" s="5">
        <v>14071907</v>
      </c>
      <c r="G189" s="39" t="s">
        <v>370</v>
      </c>
    </row>
    <row r="190" spans="1:7" hidden="1" outlineLevel="2" x14ac:dyDescent="0.3">
      <c r="A190" s="14">
        <v>23630</v>
      </c>
      <c r="B190" s="4">
        <v>45291</v>
      </c>
      <c r="C190" s="5" t="s">
        <v>25</v>
      </c>
      <c r="D190" s="6">
        <v>248.67</v>
      </c>
      <c r="E190" s="6">
        <v>213.49</v>
      </c>
      <c r="F190" s="5">
        <v>14071907</v>
      </c>
      <c r="G190" s="39" t="s">
        <v>370</v>
      </c>
    </row>
    <row r="191" spans="1:7" hidden="1" outlineLevel="2" x14ac:dyDescent="0.3">
      <c r="A191" s="14">
        <v>23631</v>
      </c>
      <c r="B191" s="4">
        <v>45291</v>
      </c>
      <c r="C191" s="5" t="s">
        <v>73</v>
      </c>
      <c r="D191" s="6">
        <v>8279</v>
      </c>
      <c r="E191" s="6">
        <v>7107.77</v>
      </c>
      <c r="F191" s="5">
        <v>14071907</v>
      </c>
      <c r="G191" s="39" t="s">
        <v>370</v>
      </c>
    </row>
    <row r="192" spans="1:7" hidden="1" outlineLevel="2" x14ac:dyDescent="0.3">
      <c r="A192" s="14" t="s">
        <v>485</v>
      </c>
      <c r="B192" s="4">
        <v>45291</v>
      </c>
      <c r="C192" s="5" t="s">
        <v>25</v>
      </c>
      <c r="D192" s="6">
        <v>746.01</v>
      </c>
      <c r="E192" s="6">
        <v>640.47</v>
      </c>
      <c r="F192" s="5">
        <v>14071907</v>
      </c>
      <c r="G192" s="39" t="s">
        <v>370</v>
      </c>
    </row>
    <row r="193" spans="1:7" hidden="1" outlineLevel="2" x14ac:dyDescent="0.3">
      <c r="A193" s="14" t="s">
        <v>484</v>
      </c>
      <c r="B193" s="4">
        <v>45291</v>
      </c>
      <c r="C193" s="5" t="s">
        <v>31</v>
      </c>
      <c r="D193" s="6">
        <v>244.93</v>
      </c>
      <c r="E193" s="6">
        <v>210.27</v>
      </c>
      <c r="F193" s="5">
        <v>14071907</v>
      </c>
      <c r="G193" s="39" t="s">
        <v>370</v>
      </c>
    </row>
    <row r="194" spans="1:7" outlineLevel="1" collapsed="1" x14ac:dyDescent="0.3">
      <c r="A194" s="14"/>
      <c r="B194" s="4"/>
      <c r="C194" s="5"/>
      <c r="D194" s="6"/>
      <c r="E194" s="13">
        <f>SUBTOTAL(9,E185:E193)</f>
        <v>10095.039999999999</v>
      </c>
      <c r="F194" s="5"/>
      <c r="G194" s="40" t="s">
        <v>371</v>
      </c>
    </row>
    <row r="195" spans="1:7" hidden="1" outlineLevel="2" x14ac:dyDescent="0.3">
      <c r="A195" s="14">
        <v>1601777</v>
      </c>
      <c r="B195" s="4">
        <v>45291</v>
      </c>
      <c r="C195" s="5" t="s">
        <v>25</v>
      </c>
      <c r="D195" s="6">
        <v>488.48</v>
      </c>
      <c r="E195" s="6">
        <v>419.37</v>
      </c>
      <c r="F195" s="5">
        <v>6877197</v>
      </c>
      <c r="G195" s="39" t="s">
        <v>372</v>
      </c>
    </row>
    <row r="196" spans="1:7" hidden="1" outlineLevel="2" x14ac:dyDescent="0.3">
      <c r="A196" s="14">
        <v>1601778</v>
      </c>
      <c r="B196" s="4">
        <v>45291</v>
      </c>
      <c r="C196" s="5" t="s">
        <v>151</v>
      </c>
      <c r="D196" s="6">
        <v>7921</v>
      </c>
      <c r="E196" s="6">
        <v>140</v>
      </c>
      <c r="F196" s="5">
        <v>6877197</v>
      </c>
      <c r="G196" s="39" t="s">
        <v>372</v>
      </c>
    </row>
    <row r="197" spans="1:7" hidden="1" outlineLevel="2" x14ac:dyDescent="0.3">
      <c r="A197" s="14">
        <v>1601778</v>
      </c>
      <c r="B197" s="4">
        <v>45291</v>
      </c>
      <c r="C197" s="5" t="s">
        <v>73</v>
      </c>
      <c r="D197" s="6">
        <v>7921</v>
      </c>
      <c r="E197" s="6">
        <v>6660.41</v>
      </c>
      <c r="F197" s="5">
        <v>6877197</v>
      </c>
      <c r="G197" s="39" t="s">
        <v>372</v>
      </c>
    </row>
    <row r="198" spans="1:7" hidden="1" outlineLevel="2" x14ac:dyDescent="0.3">
      <c r="A198" s="14">
        <v>2800797</v>
      </c>
      <c r="B198" s="4">
        <v>45291</v>
      </c>
      <c r="C198" s="5" t="s">
        <v>15</v>
      </c>
      <c r="D198" s="6">
        <v>45094.75</v>
      </c>
      <c r="E198" s="6">
        <v>998.27</v>
      </c>
      <c r="F198" s="5">
        <v>6877197</v>
      </c>
      <c r="G198" s="39" t="s">
        <v>372</v>
      </c>
    </row>
    <row r="199" spans="1:7" hidden="1" outlineLevel="2" x14ac:dyDescent="0.3">
      <c r="A199" s="14">
        <v>2800797</v>
      </c>
      <c r="B199" s="4">
        <v>45291</v>
      </c>
      <c r="C199" s="5" t="s">
        <v>435</v>
      </c>
      <c r="D199" s="6">
        <v>45094.75</v>
      </c>
      <c r="E199" s="6">
        <v>324</v>
      </c>
      <c r="F199" s="5">
        <v>6877197</v>
      </c>
      <c r="G199" s="39" t="s">
        <v>372</v>
      </c>
    </row>
    <row r="200" spans="1:7" hidden="1" outlineLevel="2" x14ac:dyDescent="0.3">
      <c r="A200" s="14">
        <v>2800797</v>
      </c>
      <c r="B200" s="4">
        <v>45291</v>
      </c>
      <c r="C200" s="5" t="s">
        <v>25</v>
      </c>
      <c r="D200" s="6">
        <v>45094.75</v>
      </c>
      <c r="E200" s="6">
        <v>37392.92</v>
      </c>
      <c r="F200" s="5">
        <v>6877197</v>
      </c>
      <c r="G200" s="39" t="s">
        <v>372</v>
      </c>
    </row>
    <row r="201" spans="1:7" hidden="1" outlineLevel="2" x14ac:dyDescent="0.3">
      <c r="A201" s="14">
        <v>2800799</v>
      </c>
      <c r="B201" s="4">
        <v>45291</v>
      </c>
      <c r="C201" s="5" t="s">
        <v>41</v>
      </c>
      <c r="D201" s="6">
        <v>2215.56</v>
      </c>
      <c r="E201" s="6">
        <v>1902.12</v>
      </c>
      <c r="F201" s="5">
        <v>6877197</v>
      </c>
      <c r="G201" s="39" t="s">
        <v>372</v>
      </c>
    </row>
    <row r="202" spans="1:7" hidden="1" outlineLevel="2" x14ac:dyDescent="0.3">
      <c r="A202" s="14">
        <v>2800800</v>
      </c>
      <c r="B202" s="4">
        <v>45291</v>
      </c>
      <c r="C202" s="5" t="s">
        <v>73</v>
      </c>
      <c r="D202" s="6">
        <v>15002</v>
      </c>
      <c r="E202" s="6">
        <v>6038.66</v>
      </c>
      <c r="F202" s="5">
        <v>6877197</v>
      </c>
      <c r="G202" s="39" t="s">
        <v>372</v>
      </c>
    </row>
    <row r="203" spans="1:7" hidden="1" outlineLevel="2" x14ac:dyDescent="0.3">
      <c r="A203" s="14">
        <v>2800800</v>
      </c>
      <c r="B203" s="4">
        <v>45291</v>
      </c>
      <c r="C203" s="5" t="s">
        <v>69</v>
      </c>
      <c r="D203" s="6">
        <v>15002</v>
      </c>
      <c r="E203" s="6">
        <v>4718</v>
      </c>
      <c r="F203" s="5">
        <v>6877197</v>
      </c>
      <c r="G203" s="39" t="s">
        <v>372</v>
      </c>
    </row>
    <row r="204" spans="1:7" hidden="1" outlineLevel="2" x14ac:dyDescent="0.3">
      <c r="A204" s="14">
        <v>2800800</v>
      </c>
      <c r="B204" s="4">
        <v>45291</v>
      </c>
      <c r="C204" s="5" t="s">
        <v>151</v>
      </c>
      <c r="D204" s="6">
        <v>15002</v>
      </c>
      <c r="E204" s="6">
        <v>140</v>
      </c>
      <c r="F204" s="5">
        <v>6877197</v>
      </c>
      <c r="G204" s="39" t="s">
        <v>372</v>
      </c>
    </row>
    <row r="205" spans="1:7" hidden="1" outlineLevel="2" x14ac:dyDescent="0.3">
      <c r="A205" s="14">
        <v>2800800</v>
      </c>
      <c r="B205" s="4">
        <v>45291</v>
      </c>
      <c r="C205" s="5" t="s">
        <v>231</v>
      </c>
      <c r="D205" s="6">
        <v>15002</v>
      </c>
      <c r="E205" s="6">
        <v>71</v>
      </c>
      <c r="F205" s="5">
        <v>6877197</v>
      </c>
      <c r="G205" s="39" t="s">
        <v>372</v>
      </c>
    </row>
    <row r="206" spans="1:7" hidden="1" outlineLevel="2" x14ac:dyDescent="0.3">
      <c r="A206" s="14">
        <v>2800800</v>
      </c>
      <c r="B206" s="4">
        <v>45291</v>
      </c>
      <c r="C206" s="5" t="s">
        <v>157</v>
      </c>
      <c r="D206" s="6">
        <v>15002</v>
      </c>
      <c r="E206" s="6">
        <v>872</v>
      </c>
      <c r="F206" s="5">
        <v>6877197</v>
      </c>
      <c r="G206" s="39" t="s">
        <v>372</v>
      </c>
    </row>
    <row r="207" spans="1:7" hidden="1" outlineLevel="2" x14ac:dyDescent="0.3">
      <c r="A207" s="14">
        <v>2800800</v>
      </c>
      <c r="B207" s="4">
        <v>45291</v>
      </c>
      <c r="C207" s="5" t="s">
        <v>319</v>
      </c>
      <c r="D207" s="6">
        <v>15002</v>
      </c>
      <c r="E207" s="6">
        <v>882</v>
      </c>
      <c r="F207" s="5">
        <v>6877197</v>
      </c>
      <c r="G207" s="39" t="s">
        <v>372</v>
      </c>
    </row>
    <row r="208" spans="1:7" hidden="1" outlineLevel="2" x14ac:dyDescent="0.3">
      <c r="A208" s="14">
        <v>2800800</v>
      </c>
      <c r="B208" s="4">
        <v>45291</v>
      </c>
      <c r="C208" s="5" t="s">
        <v>155</v>
      </c>
      <c r="D208" s="6">
        <v>15002</v>
      </c>
      <c r="E208" s="6">
        <v>158</v>
      </c>
      <c r="F208" s="5">
        <v>6877197</v>
      </c>
      <c r="G208" s="39" t="s">
        <v>372</v>
      </c>
    </row>
    <row r="209" spans="1:7" hidden="1" outlineLevel="2" x14ac:dyDescent="0.3">
      <c r="A209" s="14">
        <v>2800801</v>
      </c>
      <c r="B209" s="4">
        <v>45291</v>
      </c>
      <c r="C209" s="5" t="s">
        <v>311</v>
      </c>
      <c r="D209" s="6">
        <v>981.08</v>
      </c>
      <c r="E209" s="6">
        <v>842.28</v>
      </c>
      <c r="F209" s="5">
        <v>6877197</v>
      </c>
      <c r="G209" s="39" t="s">
        <v>372</v>
      </c>
    </row>
    <row r="210" spans="1:7" hidden="1" outlineLevel="2" x14ac:dyDescent="0.3">
      <c r="A210" s="14">
        <v>2901219</v>
      </c>
      <c r="B210" s="4">
        <v>45291</v>
      </c>
      <c r="C210" s="5" t="s">
        <v>25</v>
      </c>
      <c r="D210" s="6">
        <v>248.67</v>
      </c>
      <c r="E210" s="6">
        <v>213.49</v>
      </c>
      <c r="F210" s="5">
        <v>6877197</v>
      </c>
      <c r="G210" s="39" t="s">
        <v>372</v>
      </c>
    </row>
    <row r="211" spans="1:7" hidden="1" outlineLevel="2" x14ac:dyDescent="0.3">
      <c r="A211" s="14">
        <v>3803049</v>
      </c>
      <c r="B211" s="4">
        <v>45291</v>
      </c>
      <c r="C211" s="5" t="s">
        <v>23</v>
      </c>
      <c r="D211" s="6">
        <v>452</v>
      </c>
      <c r="E211" s="6">
        <v>388.05</v>
      </c>
      <c r="F211" s="5">
        <v>6877197</v>
      </c>
      <c r="G211" s="39" t="s">
        <v>372</v>
      </c>
    </row>
    <row r="212" spans="1:7" ht="28.8" outlineLevel="1" collapsed="1" x14ac:dyDescent="0.3">
      <c r="A212" s="14"/>
      <c r="B212" s="4"/>
      <c r="C212" s="5"/>
      <c r="D212" s="6"/>
      <c r="E212" s="13">
        <f>SUBTOTAL(9,E195:E211)</f>
        <v>62160.57</v>
      </c>
      <c r="F212" s="5"/>
      <c r="G212" s="40" t="s">
        <v>373</v>
      </c>
    </row>
    <row r="213" spans="1:7" hidden="1" outlineLevel="2" x14ac:dyDescent="0.3">
      <c r="A213" s="14">
        <v>307</v>
      </c>
      <c r="B213" s="4">
        <v>45291</v>
      </c>
      <c r="C213" s="5" t="s">
        <v>25</v>
      </c>
      <c r="D213" s="6">
        <v>996</v>
      </c>
      <c r="E213" s="6">
        <v>855.09</v>
      </c>
      <c r="F213" s="5">
        <v>17742241</v>
      </c>
      <c r="G213" s="39" t="s">
        <v>378</v>
      </c>
    </row>
    <row r="214" spans="1:7" hidden="1" outlineLevel="2" x14ac:dyDescent="0.3">
      <c r="A214" s="14">
        <v>308</v>
      </c>
      <c r="B214" s="4">
        <v>45291</v>
      </c>
      <c r="C214" s="5" t="s">
        <v>41</v>
      </c>
      <c r="D214" s="6">
        <v>1070</v>
      </c>
      <c r="E214" s="6">
        <v>918.62</v>
      </c>
      <c r="F214" s="5">
        <v>17742241</v>
      </c>
      <c r="G214" s="39" t="s">
        <v>378</v>
      </c>
    </row>
    <row r="215" spans="1:7" hidden="1" outlineLevel="2" x14ac:dyDescent="0.3">
      <c r="A215" s="14">
        <v>689</v>
      </c>
      <c r="B215" s="4">
        <v>45291</v>
      </c>
      <c r="C215" s="5" t="s">
        <v>25</v>
      </c>
      <c r="D215" s="6">
        <v>2238.0300000000002</v>
      </c>
      <c r="E215" s="6">
        <v>1921.41</v>
      </c>
      <c r="F215" s="5">
        <v>17742241</v>
      </c>
      <c r="G215" s="39" t="s">
        <v>378</v>
      </c>
    </row>
    <row r="216" spans="1:7" hidden="1" outlineLevel="2" x14ac:dyDescent="0.3">
      <c r="A216" s="14">
        <v>690</v>
      </c>
      <c r="B216" s="4">
        <v>45291</v>
      </c>
      <c r="C216" s="5" t="s">
        <v>41</v>
      </c>
      <c r="D216" s="6">
        <v>8560.4</v>
      </c>
      <c r="E216" s="6">
        <v>7349.36</v>
      </c>
      <c r="F216" s="5">
        <v>17742241</v>
      </c>
      <c r="G216" s="39" t="s">
        <v>378</v>
      </c>
    </row>
    <row r="217" spans="1:7" outlineLevel="1" collapsed="1" x14ac:dyDescent="0.3">
      <c r="A217" s="14"/>
      <c r="B217" s="4"/>
      <c r="C217" s="5"/>
      <c r="D217" s="6"/>
      <c r="E217" s="13">
        <f>SUBTOTAL(9,E213:E216)</f>
        <v>11044.48</v>
      </c>
      <c r="F217" s="5"/>
      <c r="G217" s="40" t="s">
        <v>379</v>
      </c>
    </row>
    <row r="218" spans="1:7" hidden="1" outlineLevel="2" x14ac:dyDescent="0.3">
      <c r="A218" s="14">
        <v>4017</v>
      </c>
      <c r="B218" s="4">
        <v>45291</v>
      </c>
      <c r="C218" s="5" t="s">
        <v>9</v>
      </c>
      <c r="D218" s="6">
        <v>2016</v>
      </c>
      <c r="E218" s="6">
        <v>1730.79</v>
      </c>
      <c r="F218" s="5">
        <v>23100700</v>
      </c>
      <c r="G218" s="39" t="s">
        <v>486</v>
      </c>
    </row>
    <row r="219" spans="1:7" outlineLevel="1" collapsed="1" x14ac:dyDescent="0.3">
      <c r="A219" s="14"/>
      <c r="B219" s="4"/>
      <c r="C219" s="5"/>
      <c r="D219" s="6"/>
      <c r="E219" s="13">
        <f>SUBTOTAL(9,E218:E218)</f>
        <v>1730.79</v>
      </c>
      <c r="F219" s="5"/>
      <c r="G219" s="40" t="s">
        <v>489</v>
      </c>
    </row>
    <row r="220" spans="1:7" hidden="1" outlineLevel="2" x14ac:dyDescent="0.3">
      <c r="A220" s="14">
        <v>8</v>
      </c>
      <c r="B220" s="4">
        <v>45291</v>
      </c>
      <c r="C220" s="5" t="s">
        <v>41</v>
      </c>
      <c r="D220" s="6">
        <v>38394</v>
      </c>
      <c r="E220" s="6">
        <v>31030</v>
      </c>
      <c r="F220" s="5">
        <v>47600117</v>
      </c>
      <c r="G220" s="39" t="s">
        <v>409</v>
      </c>
    </row>
    <row r="221" spans="1:7" hidden="1" outlineLevel="2" x14ac:dyDescent="0.3">
      <c r="A221" s="14">
        <v>8</v>
      </c>
      <c r="B221" s="4">
        <v>45291</v>
      </c>
      <c r="C221" s="5" t="s">
        <v>35</v>
      </c>
      <c r="D221" s="6">
        <v>38394</v>
      </c>
      <c r="E221" s="6">
        <v>95</v>
      </c>
      <c r="F221" s="5">
        <v>47600117</v>
      </c>
      <c r="G221" s="39" t="s">
        <v>409</v>
      </c>
    </row>
    <row r="222" spans="1:7" hidden="1" outlineLevel="2" x14ac:dyDescent="0.3">
      <c r="A222" s="14">
        <v>8</v>
      </c>
      <c r="B222" s="4">
        <v>45291</v>
      </c>
      <c r="C222" s="5" t="s">
        <v>157</v>
      </c>
      <c r="D222" s="6">
        <v>38394</v>
      </c>
      <c r="E222" s="6">
        <v>1544.4</v>
      </c>
      <c r="F222" s="5">
        <v>47600117</v>
      </c>
      <c r="G222" s="39" t="s">
        <v>409</v>
      </c>
    </row>
    <row r="223" spans="1:7" hidden="1" outlineLevel="2" x14ac:dyDescent="0.3">
      <c r="A223" s="14">
        <v>8</v>
      </c>
      <c r="B223" s="4">
        <v>45291</v>
      </c>
      <c r="C223" s="5" t="s">
        <v>155</v>
      </c>
      <c r="D223" s="6">
        <v>38394</v>
      </c>
      <c r="E223" s="6">
        <v>158</v>
      </c>
      <c r="F223" s="5">
        <v>47600117</v>
      </c>
      <c r="G223" s="39" t="s">
        <v>409</v>
      </c>
    </row>
    <row r="224" spans="1:7" hidden="1" outlineLevel="2" x14ac:dyDescent="0.3">
      <c r="A224" s="14">
        <v>8</v>
      </c>
      <c r="B224" s="4">
        <v>45291</v>
      </c>
      <c r="C224" s="5" t="s">
        <v>33</v>
      </c>
      <c r="D224" s="6">
        <v>38394</v>
      </c>
      <c r="E224" s="6">
        <v>135</v>
      </c>
      <c r="F224" s="5">
        <v>47600117</v>
      </c>
      <c r="G224" s="39" t="s">
        <v>409</v>
      </c>
    </row>
    <row r="225" spans="1:7" ht="15" outlineLevel="1" collapsed="1" thickBot="1" x14ac:dyDescent="0.35">
      <c r="A225" s="20"/>
      <c r="B225" s="21"/>
      <c r="C225" s="22"/>
      <c r="D225" s="30"/>
      <c r="E225" s="23">
        <f>SUBTOTAL(9,E220:E224)</f>
        <v>32962.400000000001</v>
      </c>
      <c r="F225" s="22"/>
      <c r="G225" s="41" t="s">
        <v>411</v>
      </c>
    </row>
    <row r="226" spans="1:7" ht="15" thickBot="1" x14ac:dyDescent="0.35">
      <c r="A226" s="24" t="s">
        <v>385</v>
      </c>
      <c r="B226" s="26"/>
      <c r="C226" s="27"/>
      <c r="D226" s="25"/>
      <c r="E226" s="25">
        <f>SUBTOTAL(9,E7:E224)</f>
        <v>499606.82000000012</v>
      </c>
      <c r="F226" s="27"/>
      <c r="G226" s="42"/>
    </row>
    <row r="227" spans="1:7" x14ac:dyDescent="0.3">
      <c r="A227" s="15" t="s">
        <v>386</v>
      </c>
    </row>
  </sheetData>
  <sortState xmlns:xlrd2="http://schemas.microsoft.com/office/spreadsheetml/2017/richdata2" ref="A10:I195">
    <sortCondition ref="G10:G195"/>
    <sortCondition ref="A10:A195"/>
  </sortState>
  <mergeCells count="1">
    <mergeCell ref="B3:G4"/>
  </mergeCells>
  <pageMargins left="0" right="0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70"/>
  <sheetViews>
    <sheetView workbookViewId="0">
      <selection activeCell="D3" sqref="D3"/>
    </sheetView>
  </sheetViews>
  <sheetFormatPr defaultRowHeight="14.4" x14ac:dyDescent="0.3"/>
  <cols>
    <col min="1" max="1" width="68.5546875" customWidth="1"/>
    <col min="257" max="257" width="68.5546875" customWidth="1"/>
    <col min="513" max="513" width="68.5546875" customWidth="1"/>
    <col min="769" max="769" width="68.5546875" customWidth="1"/>
    <col min="1025" max="1025" width="68.5546875" customWidth="1"/>
    <col min="1281" max="1281" width="68.5546875" customWidth="1"/>
    <col min="1537" max="1537" width="68.5546875" customWidth="1"/>
    <col min="1793" max="1793" width="68.5546875" customWidth="1"/>
    <col min="2049" max="2049" width="68.5546875" customWidth="1"/>
    <col min="2305" max="2305" width="68.5546875" customWidth="1"/>
    <col min="2561" max="2561" width="68.5546875" customWidth="1"/>
    <col min="2817" max="2817" width="68.5546875" customWidth="1"/>
    <col min="3073" max="3073" width="68.5546875" customWidth="1"/>
    <col min="3329" max="3329" width="68.5546875" customWidth="1"/>
    <col min="3585" max="3585" width="68.5546875" customWidth="1"/>
    <col min="3841" max="3841" width="68.5546875" customWidth="1"/>
    <col min="4097" max="4097" width="68.5546875" customWidth="1"/>
    <col min="4353" max="4353" width="68.5546875" customWidth="1"/>
    <col min="4609" max="4609" width="68.5546875" customWidth="1"/>
    <col min="4865" max="4865" width="68.5546875" customWidth="1"/>
    <col min="5121" max="5121" width="68.5546875" customWidth="1"/>
    <col min="5377" max="5377" width="68.5546875" customWidth="1"/>
    <col min="5633" max="5633" width="68.5546875" customWidth="1"/>
    <col min="5889" max="5889" width="68.5546875" customWidth="1"/>
    <col min="6145" max="6145" width="68.5546875" customWidth="1"/>
    <col min="6401" max="6401" width="68.5546875" customWidth="1"/>
    <col min="6657" max="6657" width="68.5546875" customWidth="1"/>
    <col min="6913" max="6913" width="68.5546875" customWidth="1"/>
    <col min="7169" max="7169" width="68.5546875" customWidth="1"/>
    <col min="7425" max="7425" width="68.5546875" customWidth="1"/>
    <col min="7681" max="7681" width="68.5546875" customWidth="1"/>
    <col min="7937" max="7937" width="68.5546875" customWidth="1"/>
    <col min="8193" max="8193" width="68.5546875" customWidth="1"/>
    <col min="8449" max="8449" width="68.5546875" customWidth="1"/>
    <col min="8705" max="8705" width="68.5546875" customWidth="1"/>
    <col min="8961" max="8961" width="68.5546875" customWidth="1"/>
    <col min="9217" max="9217" width="68.5546875" customWidth="1"/>
    <col min="9473" max="9473" width="68.5546875" customWidth="1"/>
    <col min="9729" max="9729" width="68.5546875" customWidth="1"/>
    <col min="9985" max="9985" width="68.5546875" customWidth="1"/>
    <col min="10241" max="10241" width="68.5546875" customWidth="1"/>
    <col min="10497" max="10497" width="68.5546875" customWidth="1"/>
    <col min="10753" max="10753" width="68.5546875" customWidth="1"/>
    <col min="11009" max="11009" width="68.5546875" customWidth="1"/>
    <col min="11265" max="11265" width="68.5546875" customWidth="1"/>
    <col min="11521" max="11521" width="68.5546875" customWidth="1"/>
    <col min="11777" max="11777" width="68.5546875" customWidth="1"/>
    <col min="12033" max="12033" width="68.5546875" customWidth="1"/>
    <col min="12289" max="12289" width="68.5546875" customWidth="1"/>
    <col min="12545" max="12545" width="68.5546875" customWidth="1"/>
    <col min="12801" max="12801" width="68.5546875" customWidth="1"/>
    <col min="13057" max="13057" width="68.5546875" customWidth="1"/>
    <col min="13313" max="13313" width="68.5546875" customWidth="1"/>
    <col min="13569" max="13569" width="68.5546875" customWidth="1"/>
    <col min="13825" max="13825" width="68.5546875" customWidth="1"/>
    <col min="14081" max="14081" width="68.5546875" customWidth="1"/>
    <col min="14337" max="14337" width="68.5546875" customWidth="1"/>
    <col min="14593" max="14593" width="68.5546875" customWidth="1"/>
    <col min="14849" max="14849" width="68.5546875" customWidth="1"/>
    <col min="15105" max="15105" width="68.5546875" customWidth="1"/>
    <col min="15361" max="15361" width="68.5546875" customWidth="1"/>
    <col min="15617" max="15617" width="68.5546875" customWidth="1"/>
    <col min="15873" max="15873" width="68.5546875" customWidth="1"/>
    <col min="16129" max="16129" width="68.5546875" customWidth="1"/>
  </cols>
  <sheetData>
    <row r="3" spans="1:4" x14ac:dyDescent="0.3">
      <c r="A3" s="88" t="s">
        <v>0</v>
      </c>
      <c r="B3" s="89"/>
      <c r="C3" s="89"/>
      <c r="D3" s="1" t="s">
        <v>1</v>
      </c>
    </row>
    <row r="4" spans="1:4" x14ac:dyDescent="0.3">
      <c r="A4" t="s">
        <v>2</v>
      </c>
      <c r="C4" s="2"/>
      <c r="D4" t="s">
        <v>3</v>
      </c>
    </row>
    <row r="5" spans="1:4" x14ac:dyDescent="0.3">
      <c r="A5" s="90" t="s">
        <v>4</v>
      </c>
      <c r="B5" s="90"/>
      <c r="C5" s="90"/>
      <c r="D5" t="s">
        <v>5</v>
      </c>
    </row>
    <row r="6" spans="1:4" x14ac:dyDescent="0.3">
      <c r="A6" s="91" t="s">
        <v>6</v>
      </c>
      <c r="B6" s="91"/>
      <c r="C6" s="91"/>
      <c r="D6" t="s">
        <v>7</v>
      </c>
    </row>
    <row r="7" spans="1:4" x14ac:dyDescent="0.3">
      <c r="A7" s="90" t="s">
        <v>8</v>
      </c>
      <c r="B7" s="90"/>
      <c r="C7" s="90"/>
      <c r="D7" t="s">
        <v>9</v>
      </c>
    </row>
    <row r="8" spans="1:4" x14ac:dyDescent="0.3">
      <c r="A8" s="90" t="s">
        <v>10</v>
      </c>
      <c r="B8" s="90"/>
      <c r="C8" s="90"/>
      <c r="D8" t="s">
        <v>11</v>
      </c>
    </row>
    <row r="9" spans="1:4" x14ac:dyDescent="0.3">
      <c r="A9" s="29" t="s">
        <v>401</v>
      </c>
      <c r="D9" s="29" t="s">
        <v>340</v>
      </c>
    </row>
    <row r="11" spans="1:4" x14ac:dyDescent="0.3">
      <c r="A11" t="s">
        <v>12</v>
      </c>
      <c r="B11" s="3"/>
      <c r="C11" s="3"/>
      <c r="D11" t="s">
        <v>13</v>
      </c>
    </row>
    <row r="12" spans="1:4" x14ac:dyDescent="0.3">
      <c r="A12" t="s">
        <v>14</v>
      </c>
      <c r="B12" s="3"/>
      <c r="C12" s="3"/>
      <c r="D12" t="s">
        <v>15</v>
      </c>
    </row>
    <row r="13" spans="1:4" x14ac:dyDescent="0.3">
      <c r="A13" t="s">
        <v>16</v>
      </c>
      <c r="B13" s="3"/>
      <c r="C13" s="3"/>
      <c r="D13" t="s">
        <v>17</v>
      </c>
    </row>
    <row r="14" spans="1:4" ht="15" customHeight="1" x14ac:dyDescent="0.3">
      <c r="A14" t="s">
        <v>18</v>
      </c>
      <c r="B14" s="3"/>
      <c r="C14" s="3"/>
      <c r="D14" t="s">
        <v>19</v>
      </c>
    </row>
    <row r="15" spans="1:4" ht="15" customHeight="1" x14ac:dyDescent="0.3">
      <c r="A15" t="s">
        <v>20</v>
      </c>
      <c r="B15" s="3"/>
      <c r="C15" s="3"/>
      <c r="D15" t="s">
        <v>21</v>
      </c>
    </row>
    <row r="16" spans="1:4" x14ac:dyDescent="0.3">
      <c r="A16" t="s">
        <v>22</v>
      </c>
      <c r="D16" t="s">
        <v>23</v>
      </c>
    </row>
    <row r="17" spans="1:4" x14ac:dyDescent="0.3">
      <c r="A17" t="s">
        <v>24</v>
      </c>
      <c r="D17" t="s">
        <v>25</v>
      </c>
    </row>
    <row r="18" spans="1:4" x14ac:dyDescent="0.3">
      <c r="A18" s="3" t="s">
        <v>26</v>
      </c>
      <c r="D18" t="s">
        <v>27</v>
      </c>
    </row>
    <row r="19" spans="1:4" ht="28.8" x14ac:dyDescent="0.3">
      <c r="A19" s="3" t="s">
        <v>28</v>
      </c>
      <c r="D19" t="s">
        <v>29</v>
      </c>
    </row>
    <row r="20" spans="1:4" ht="28.8" x14ac:dyDescent="0.3">
      <c r="A20" s="3" t="s">
        <v>30</v>
      </c>
      <c r="D20" t="s">
        <v>31</v>
      </c>
    </row>
    <row r="21" spans="1:4" x14ac:dyDescent="0.3">
      <c r="A21" t="s">
        <v>32</v>
      </c>
      <c r="D21" t="s">
        <v>33</v>
      </c>
    </row>
    <row r="22" spans="1:4" x14ac:dyDescent="0.3">
      <c r="A22" t="s">
        <v>34</v>
      </c>
      <c r="D22" t="s">
        <v>35</v>
      </c>
    </row>
    <row r="23" spans="1:4" x14ac:dyDescent="0.3">
      <c r="A23" t="s">
        <v>36</v>
      </c>
      <c r="B23" s="3"/>
      <c r="C23" s="3"/>
      <c r="D23" t="s">
        <v>37</v>
      </c>
    </row>
    <row r="24" spans="1:4" x14ac:dyDescent="0.3">
      <c r="A24" t="s">
        <v>38</v>
      </c>
      <c r="D24" t="s">
        <v>39</v>
      </c>
    </row>
    <row r="25" spans="1:4" x14ac:dyDescent="0.3">
      <c r="A25" t="s">
        <v>40</v>
      </c>
      <c r="D25" t="s">
        <v>41</v>
      </c>
    </row>
    <row r="26" spans="1:4" x14ac:dyDescent="0.3">
      <c r="A26" t="s">
        <v>42</v>
      </c>
      <c r="D26" t="s">
        <v>43</v>
      </c>
    </row>
    <row r="27" spans="1:4" x14ac:dyDescent="0.3">
      <c r="A27" t="s">
        <v>44</v>
      </c>
      <c r="D27" t="s">
        <v>45</v>
      </c>
    </row>
    <row r="28" spans="1:4" x14ac:dyDescent="0.3">
      <c r="A28" t="s">
        <v>46</v>
      </c>
      <c r="D28" t="s">
        <v>47</v>
      </c>
    </row>
    <row r="29" spans="1:4" x14ac:dyDescent="0.3">
      <c r="A29" t="s">
        <v>48</v>
      </c>
      <c r="D29" t="s">
        <v>49</v>
      </c>
    </row>
    <row r="30" spans="1:4" x14ac:dyDescent="0.3">
      <c r="A30" s="3" t="s">
        <v>50</v>
      </c>
      <c r="D30" t="s">
        <v>51</v>
      </c>
    </row>
    <row r="31" spans="1:4" x14ac:dyDescent="0.3">
      <c r="A31" t="s">
        <v>52</v>
      </c>
      <c r="D31" t="s">
        <v>53</v>
      </c>
    </row>
    <row r="32" spans="1:4" x14ac:dyDescent="0.3">
      <c r="A32" t="s">
        <v>54</v>
      </c>
      <c r="D32" t="s">
        <v>55</v>
      </c>
    </row>
    <row r="33" spans="1:4" x14ac:dyDescent="0.3">
      <c r="A33" t="s">
        <v>56</v>
      </c>
      <c r="D33" t="s">
        <v>57</v>
      </c>
    </row>
    <row r="34" spans="1:4" x14ac:dyDescent="0.3">
      <c r="A34" t="s">
        <v>58</v>
      </c>
      <c r="D34" t="s">
        <v>59</v>
      </c>
    </row>
    <row r="35" spans="1:4" x14ac:dyDescent="0.3">
      <c r="A35" t="s">
        <v>60</v>
      </c>
      <c r="D35" t="s">
        <v>61</v>
      </c>
    </row>
    <row r="36" spans="1:4" x14ac:dyDescent="0.3">
      <c r="A36" t="s">
        <v>62</v>
      </c>
      <c r="D36" t="s">
        <v>63</v>
      </c>
    </row>
    <row r="37" spans="1:4" x14ac:dyDescent="0.3">
      <c r="A37" t="s">
        <v>64</v>
      </c>
      <c r="D37" t="s">
        <v>65</v>
      </c>
    </row>
    <row r="38" spans="1:4" x14ac:dyDescent="0.3">
      <c r="A38" t="s">
        <v>66</v>
      </c>
      <c r="D38" t="s">
        <v>67</v>
      </c>
    </row>
    <row r="39" spans="1:4" x14ac:dyDescent="0.3">
      <c r="A39" t="s">
        <v>68</v>
      </c>
      <c r="D39" t="s">
        <v>69</v>
      </c>
    </row>
    <row r="40" spans="1:4" x14ac:dyDescent="0.3">
      <c r="A40" t="s">
        <v>70</v>
      </c>
      <c r="D40" t="s">
        <v>71</v>
      </c>
    </row>
    <row r="41" spans="1:4" x14ac:dyDescent="0.3">
      <c r="A41" t="s">
        <v>72</v>
      </c>
      <c r="D41" t="s">
        <v>73</v>
      </c>
    </row>
    <row r="42" spans="1:4" x14ac:dyDescent="0.3">
      <c r="A42" t="s">
        <v>74</v>
      </c>
      <c r="B42" s="3"/>
      <c r="C42" s="3"/>
      <c r="D42" t="s">
        <v>75</v>
      </c>
    </row>
    <row r="43" spans="1:4" ht="15" customHeight="1" x14ac:dyDescent="0.3">
      <c r="A43" t="s">
        <v>76</v>
      </c>
      <c r="B43" s="3"/>
      <c r="C43" s="3"/>
      <c r="D43" t="s">
        <v>77</v>
      </c>
    </row>
    <row r="44" spans="1:4" ht="15" customHeight="1" x14ac:dyDescent="0.3">
      <c r="A44" t="s">
        <v>78</v>
      </c>
      <c r="B44" s="3"/>
      <c r="C44" s="3"/>
      <c r="D44" t="s">
        <v>79</v>
      </c>
    </row>
    <row r="45" spans="1:4" ht="15" customHeight="1" x14ac:dyDescent="0.3">
      <c r="A45" t="s">
        <v>80</v>
      </c>
      <c r="B45" s="3"/>
      <c r="C45" s="3"/>
      <c r="D45" t="s">
        <v>81</v>
      </c>
    </row>
    <row r="46" spans="1:4" x14ac:dyDescent="0.3">
      <c r="A46" t="s">
        <v>82</v>
      </c>
      <c r="B46" s="3"/>
      <c r="C46" s="3"/>
      <c r="D46" t="s">
        <v>83</v>
      </c>
    </row>
    <row r="47" spans="1:4" x14ac:dyDescent="0.3">
      <c r="A47" t="s">
        <v>84</v>
      </c>
      <c r="B47" s="3"/>
      <c r="C47" s="3"/>
      <c r="D47" t="s">
        <v>85</v>
      </c>
    </row>
    <row r="48" spans="1:4" x14ac:dyDescent="0.3">
      <c r="A48" t="s">
        <v>86</v>
      </c>
      <c r="D48" t="s">
        <v>87</v>
      </c>
    </row>
    <row r="49" spans="1:4" ht="15" customHeight="1" x14ac:dyDescent="0.3">
      <c r="A49" s="3" t="s">
        <v>88</v>
      </c>
      <c r="B49" s="3"/>
      <c r="C49" s="3"/>
      <c r="D49" t="s">
        <v>89</v>
      </c>
    </row>
    <row r="50" spans="1:4" ht="15" customHeight="1" x14ac:dyDescent="0.3">
      <c r="A50" s="3" t="s">
        <v>90</v>
      </c>
      <c r="B50" s="3"/>
      <c r="C50" s="3"/>
      <c r="D50" t="s">
        <v>91</v>
      </c>
    </row>
    <row r="51" spans="1:4" ht="28.8" x14ac:dyDescent="0.3">
      <c r="A51" s="3" t="s">
        <v>92</v>
      </c>
      <c r="B51" s="3"/>
      <c r="C51" s="3"/>
      <c r="D51" t="s">
        <v>93</v>
      </c>
    </row>
    <row r="52" spans="1:4" ht="28.8" x14ac:dyDescent="0.3">
      <c r="A52" s="3" t="s">
        <v>94</v>
      </c>
      <c r="D52" t="s">
        <v>95</v>
      </c>
    </row>
    <row r="53" spans="1:4" x14ac:dyDescent="0.3">
      <c r="A53" s="3" t="s">
        <v>96</v>
      </c>
      <c r="B53" s="3"/>
      <c r="C53" s="3"/>
      <c r="D53" t="s">
        <v>97</v>
      </c>
    </row>
    <row r="54" spans="1:4" x14ac:dyDescent="0.3">
      <c r="A54" s="3" t="s">
        <v>98</v>
      </c>
      <c r="B54" s="3"/>
      <c r="C54" s="3"/>
      <c r="D54" t="s">
        <v>99</v>
      </c>
    </row>
    <row r="55" spans="1:4" x14ac:dyDescent="0.3">
      <c r="A55" t="s">
        <v>100</v>
      </c>
      <c r="D55" t="s">
        <v>101</v>
      </c>
    </row>
    <row r="56" spans="1:4" x14ac:dyDescent="0.3">
      <c r="A56" s="3" t="s">
        <v>102</v>
      </c>
      <c r="D56" t="s">
        <v>103</v>
      </c>
    </row>
    <row r="57" spans="1:4" x14ac:dyDescent="0.3">
      <c r="A57" s="3" t="s">
        <v>104</v>
      </c>
      <c r="D57" t="s">
        <v>105</v>
      </c>
    </row>
    <row r="58" spans="1:4" x14ac:dyDescent="0.3">
      <c r="A58" s="3" t="s">
        <v>106</v>
      </c>
      <c r="D58" t="s">
        <v>107</v>
      </c>
    </row>
    <row r="59" spans="1:4" x14ac:dyDescent="0.3">
      <c r="A59" t="s">
        <v>108</v>
      </c>
      <c r="D59" t="s">
        <v>109</v>
      </c>
    </row>
    <row r="60" spans="1:4" x14ac:dyDescent="0.3">
      <c r="A60" s="3" t="s">
        <v>110</v>
      </c>
      <c r="D60" t="s">
        <v>111</v>
      </c>
    </row>
    <row r="61" spans="1:4" x14ac:dyDescent="0.3">
      <c r="A61" s="3" t="s">
        <v>112</v>
      </c>
      <c r="D61" t="s">
        <v>113</v>
      </c>
    </row>
    <row r="62" spans="1:4" x14ac:dyDescent="0.3">
      <c r="A62" t="s">
        <v>114</v>
      </c>
      <c r="B62" s="3"/>
      <c r="C62" s="3"/>
      <c r="D62" t="s">
        <v>115</v>
      </c>
    </row>
    <row r="63" spans="1:4" x14ac:dyDescent="0.3">
      <c r="A63" t="s">
        <v>116</v>
      </c>
      <c r="B63" s="3"/>
      <c r="C63" s="3"/>
      <c r="D63" t="s">
        <v>117</v>
      </c>
    </row>
    <row r="64" spans="1:4" x14ac:dyDescent="0.3">
      <c r="A64" t="s">
        <v>118</v>
      </c>
      <c r="B64" s="3"/>
      <c r="C64" s="3"/>
      <c r="D64" t="s">
        <v>119</v>
      </c>
    </row>
    <row r="65" spans="1:4" x14ac:dyDescent="0.3">
      <c r="A65" t="s">
        <v>120</v>
      </c>
      <c r="B65" s="3"/>
      <c r="C65" s="3"/>
      <c r="D65" t="s">
        <v>121</v>
      </c>
    </row>
    <row r="66" spans="1:4" x14ac:dyDescent="0.3">
      <c r="A66" t="s">
        <v>122</v>
      </c>
      <c r="B66" s="3"/>
      <c r="C66" s="3"/>
      <c r="D66" t="s">
        <v>123</v>
      </c>
    </row>
    <row r="67" spans="1:4" ht="15" customHeight="1" x14ac:dyDescent="0.3">
      <c r="A67" t="s">
        <v>124</v>
      </c>
      <c r="B67" s="3"/>
      <c r="C67" s="3"/>
      <c r="D67" t="s">
        <v>125</v>
      </c>
    </row>
    <row r="68" spans="1:4" ht="15" customHeight="1" x14ac:dyDescent="0.3">
      <c r="A68" t="s">
        <v>126</v>
      </c>
      <c r="B68" s="3"/>
      <c r="C68" s="3"/>
      <c r="D68" t="s">
        <v>127</v>
      </c>
    </row>
    <row r="69" spans="1:4" ht="15" customHeight="1" x14ac:dyDescent="0.3">
      <c r="A69" s="3" t="s">
        <v>128</v>
      </c>
      <c r="B69" s="3"/>
      <c r="C69" s="3"/>
      <c r="D69" t="s">
        <v>129</v>
      </c>
    </row>
    <row r="70" spans="1:4" x14ac:dyDescent="0.3">
      <c r="A70" s="3" t="s">
        <v>130</v>
      </c>
      <c r="C70" s="2"/>
      <c r="D70" t="s">
        <v>131</v>
      </c>
    </row>
    <row r="71" spans="1:4" x14ac:dyDescent="0.3">
      <c r="A71" s="3" t="s">
        <v>132</v>
      </c>
      <c r="C71" s="2"/>
      <c r="D71" t="s">
        <v>133</v>
      </c>
    </row>
    <row r="72" spans="1:4" x14ac:dyDescent="0.3">
      <c r="A72" s="3" t="s">
        <v>134</v>
      </c>
      <c r="C72" s="2"/>
      <c r="D72" t="s">
        <v>135</v>
      </c>
    </row>
    <row r="73" spans="1:4" x14ac:dyDescent="0.3">
      <c r="A73" s="3" t="s">
        <v>136</v>
      </c>
      <c r="C73" s="2"/>
      <c r="D73" t="s">
        <v>137</v>
      </c>
    </row>
    <row r="74" spans="1:4" x14ac:dyDescent="0.3">
      <c r="A74" s="3" t="s">
        <v>138</v>
      </c>
      <c r="C74" s="2"/>
      <c r="D74" t="s">
        <v>139</v>
      </c>
    </row>
    <row r="75" spans="1:4" ht="28.8" x14ac:dyDescent="0.3">
      <c r="A75" s="3" t="s">
        <v>140</v>
      </c>
      <c r="C75" s="2"/>
      <c r="D75" t="s">
        <v>141</v>
      </c>
    </row>
    <row r="76" spans="1:4" x14ac:dyDescent="0.3">
      <c r="A76" s="3" t="s">
        <v>142</v>
      </c>
      <c r="C76" s="2"/>
      <c r="D76" t="s">
        <v>143</v>
      </c>
    </row>
    <row r="77" spans="1:4" x14ac:dyDescent="0.3">
      <c r="A77" t="s">
        <v>144</v>
      </c>
      <c r="C77" s="2"/>
      <c r="D77" t="s">
        <v>145</v>
      </c>
    </row>
    <row r="78" spans="1:4" x14ac:dyDescent="0.3">
      <c r="A78" t="s">
        <v>146</v>
      </c>
      <c r="C78" s="2"/>
      <c r="D78" t="s">
        <v>147</v>
      </c>
    </row>
    <row r="79" spans="1:4" x14ac:dyDescent="0.3">
      <c r="A79" t="s">
        <v>148</v>
      </c>
      <c r="C79" s="2"/>
      <c r="D79" t="s">
        <v>149</v>
      </c>
    </row>
    <row r="80" spans="1:4" x14ac:dyDescent="0.3">
      <c r="A80" t="s">
        <v>150</v>
      </c>
      <c r="C80" s="2"/>
      <c r="D80" t="s">
        <v>151</v>
      </c>
    </row>
    <row r="81" spans="1:4" x14ac:dyDescent="0.3">
      <c r="A81" t="s">
        <v>152</v>
      </c>
      <c r="C81" s="2"/>
      <c r="D81" t="s">
        <v>153</v>
      </c>
    </row>
    <row r="82" spans="1:4" x14ac:dyDescent="0.3">
      <c r="A82" t="s">
        <v>154</v>
      </c>
      <c r="C82" s="2"/>
      <c r="D82" t="s">
        <v>155</v>
      </c>
    </row>
    <row r="83" spans="1:4" x14ac:dyDescent="0.3">
      <c r="A83" t="s">
        <v>156</v>
      </c>
      <c r="C83" s="2"/>
      <c r="D83" t="s">
        <v>157</v>
      </c>
    </row>
    <row r="84" spans="1:4" x14ac:dyDescent="0.3">
      <c r="A84" t="s">
        <v>158</v>
      </c>
      <c r="C84" s="2"/>
      <c r="D84" t="s">
        <v>159</v>
      </c>
    </row>
    <row r="85" spans="1:4" x14ac:dyDescent="0.3">
      <c r="A85" t="s">
        <v>160</v>
      </c>
      <c r="C85" s="2"/>
      <c r="D85" t="s">
        <v>161</v>
      </c>
    </row>
    <row r="86" spans="1:4" x14ac:dyDescent="0.3">
      <c r="A86" t="s">
        <v>162</v>
      </c>
      <c r="C86" s="2"/>
      <c r="D86" t="s">
        <v>163</v>
      </c>
    </row>
    <row r="87" spans="1:4" x14ac:dyDescent="0.3">
      <c r="A87" t="s">
        <v>164</v>
      </c>
      <c r="C87" s="2"/>
      <c r="D87" t="s">
        <v>165</v>
      </c>
    </row>
    <row r="88" spans="1:4" x14ac:dyDescent="0.3">
      <c r="A88" t="s">
        <v>166</v>
      </c>
      <c r="C88" s="2"/>
      <c r="D88" t="s">
        <v>167</v>
      </c>
    </row>
    <row r="89" spans="1:4" x14ac:dyDescent="0.3">
      <c r="A89" t="s">
        <v>168</v>
      </c>
      <c r="C89" s="2"/>
      <c r="D89" t="s">
        <v>169</v>
      </c>
    </row>
    <row r="90" spans="1:4" x14ac:dyDescent="0.3">
      <c r="A90" t="s">
        <v>170</v>
      </c>
      <c r="C90" s="2"/>
      <c r="D90" t="s">
        <v>171</v>
      </c>
    </row>
    <row r="91" spans="1:4" x14ac:dyDescent="0.3">
      <c r="A91" t="s">
        <v>172</v>
      </c>
      <c r="C91" s="2"/>
      <c r="D91" t="s">
        <v>173</v>
      </c>
    </row>
    <row r="92" spans="1:4" x14ac:dyDescent="0.3">
      <c r="A92" t="s">
        <v>174</v>
      </c>
      <c r="C92" s="2"/>
      <c r="D92" t="s">
        <v>175</v>
      </c>
    </row>
    <row r="93" spans="1:4" x14ac:dyDescent="0.3">
      <c r="A93" t="s">
        <v>176</v>
      </c>
      <c r="C93" s="2"/>
      <c r="D93" t="s">
        <v>177</v>
      </c>
    </row>
    <row r="94" spans="1:4" x14ac:dyDescent="0.3">
      <c r="A94" t="s">
        <v>178</v>
      </c>
      <c r="C94" s="2"/>
      <c r="D94" t="s">
        <v>179</v>
      </c>
    </row>
    <row r="95" spans="1:4" x14ac:dyDescent="0.3">
      <c r="A95" t="s">
        <v>180</v>
      </c>
      <c r="C95" s="2"/>
      <c r="D95" t="s">
        <v>181</v>
      </c>
    </row>
    <row r="96" spans="1:4" x14ac:dyDescent="0.3">
      <c r="A96" t="s">
        <v>182</v>
      </c>
      <c r="C96" s="2"/>
      <c r="D96" t="s">
        <v>183</v>
      </c>
    </row>
    <row r="97" spans="1:4" x14ac:dyDescent="0.3">
      <c r="A97" t="s">
        <v>184</v>
      </c>
      <c r="C97" s="2"/>
      <c r="D97" t="s">
        <v>185</v>
      </c>
    </row>
    <row r="98" spans="1:4" x14ac:dyDescent="0.3">
      <c r="A98" t="s">
        <v>186</v>
      </c>
      <c r="C98" s="2"/>
      <c r="D98" t="s">
        <v>187</v>
      </c>
    </row>
    <row r="99" spans="1:4" x14ac:dyDescent="0.3">
      <c r="A99" t="s">
        <v>188</v>
      </c>
      <c r="C99" s="2"/>
      <c r="D99" t="s">
        <v>189</v>
      </c>
    </row>
    <row r="100" spans="1:4" x14ac:dyDescent="0.3">
      <c r="A100" t="s">
        <v>190</v>
      </c>
      <c r="C100" s="2"/>
      <c r="D100" t="s">
        <v>191</v>
      </c>
    </row>
    <row r="101" spans="1:4" x14ac:dyDescent="0.3">
      <c r="A101" t="s">
        <v>192</v>
      </c>
      <c r="C101" s="2"/>
      <c r="D101" t="s">
        <v>193</v>
      </c>
    </row>
    <row r="102" spans="1:4" x14ac:dyDescent="0.3">
      <c r="A102" t="s">
        <v>194</v>
      </c>
      <c r="C102" s="2"/>
      <c r="D102" t="s">
        <v>195</v>
      </c>
    </row>
    <row r="103" spans="1:4" x14ac:dyDescent="0.3">
      <c r="A103" t="s">
        <v>196</v>
      </c>
      <c r="C103" s="2"/>
      <c r="D103" t="s">
        <v>197</v>
      </c>
    </row>
    <row r="104" spans="1:4" x14ac:dyDescent="0.3">
      <c r="A104" t="s">
        <v>198</v>
      </c>
      <c r="C104" s="2"/>
      <c r="D104" t="s">
        <v>199</v>
      </c>
    </row>
    <row r="105" spans="1:4" x14ac:dyDescent="0.3">
      <c r="A105" t="s">
        <v>200</v>
      </c>
      <c r="C105" s="2"/>
      <c r="D105" t="s">
        <v>201</v>
      </c>
    </row>
    <row r="106" spans="1:4" x14ac:dyDescent="0.3">
      <c r="A106" t="s">
        <v>202</v>
      </c>
      <c r="C106" s="2"/>
      <c r="D106" t="s">
        <v>203</v>
      </c>
    </row>
    <row r="107" spans="1:4" x14ac:dyDescent="0.3">
      <c r="A107" t="s">
        <v>204</v>
      </c>
      <c r="C107" s="2"/>
      <c r="D107" t="s">
        <v>205</v>
      </c>
    </row>
    <row r="108" spans="1:4" x14ac:dyDescent="0.3">
      <c r="A108" t="s">
        <v>206</v>
      </c>
      <c r="C108" s="2"/>
      <c r="D108" t="s">
        <v>207</v>
      </c>
    </row>
    <row r="109" spans="1:4" x14ac:dyDescent="0.3">
      <c r="A109" t="s">
        <v>208</v>
      </c>
      <c r="C109" s="2"/>
      <c r="D109" t="s">
        <v>209</v>
      </c>
    </row>
    <row r="110" spans="1:4" x14ac:dyDescent="0.3">
      <c r="A110" t="s">
        <v>210</v>
      </c>
      <c r="C110" s="2"/>
      <c r="D110" t="s">
        <v>211</v>
      </c>
    </row>
    <row r="111" spans="1:4" x14ac:dyDescent="0.3">
      <c r="A111" t="s">
        <v>212</v>
      </c>
      <c r="C111" s="2"/>
      <c r="D111" t="s">
        <v>213</v>
      </c>
    </row>
    <row r="112" spans="1:4" x14ac:dyDescent="0.3">
      <c r="A112" t="s">
        <v>214</v>
      </c>
      <c r="C112" s="2"/>
      <c r="D112" t="s">
        <v>215</v>
      </c>
    </row>
    <row r="113" spans="1:4" x14ac:dyDescent="0.3">
      <c r="A113" t="s">
        <v>216</v>
      </c>
      <c r="C113" s="2"/>
      <c r="D113" t="s">
        <v>217</v>
      </c>
    </row>
    <row r="114" spans="1:4" x14ac:dyDescent="0.3">
      <c r="A114" t="s">
        <v>218</v>
      </c>
      <c r="C114" s="2"/>
      <c r="D114" t="s">
        <v>219</v>
      </c>
    </row>
    <row r="115" spans="1:4" x14ac:dyDescent="0.3">
      <c r="A115" t="s">
        <v>220</v>
      </c>
      <c r="C115" s="2"/>
      <c r="D115" t="s">
        <v>221</v>
      </c>
    </row>
    <row r="116" spans="1:4" x14ac:dyDescent="0.3">
      <c r="A116" t="s">
        <v>222</v>
      </c>
      <c r="C116" s="2"/>
      <c r="D116" t="s">
        <v>223</v>
      </c>
    </row>
    <row r="117" spans="1:4" x14ac:dyDescent="0.3">
      <c r="A117" t="s">
        <v>224</v>
      </c>
      <c r="C117" s="2"/>
      <c r="D117" t="s">
        <v>225</v>
      </c>
    </row>
    <row r="118" spans="1:4" x14ac:dyDescent="0.3">
      <c r="A118" t="s">
        <v>226</v>
      </c>
      <c r="C118" s="2"/>
      <c r="D118" t="s">
        <v>227</v>
      </c>
    </row>
    <row r="119" spans="1:4" x14ac:dyDescent="0.3">
      <c r="A119" t="s">
        <v>228</v>
      </c>
      <c r="C119" s="2"/>
      <c r="D119" t="s">
        <v>229</v>
      </c>
    </row>
    <row r="120" spans="1:4" x14ac:dyDescent="0.3">
      <c r="A120" t="s">
        <v>230</v>
      </c>
      <c r="C120" s="2"/>
      <c r="D120" t="s">
        <v>231</v>
      </c>
    </row>
    <row r="121" spans="1:4" x14ac:dyDescent="0.3">
      <c r="A121" t="s">
        <v>232</v>
      </c>
      <c r="C121" s="2"/>
      <c r="D121" t="s">
        <v>233</v>
      </c>
    </row>
    <row r="122" spans="1:4" x14ac:dyDescent="0.3">
      <c r="A122" t="s">
        <v>234</v>
      </c>
      <c r="C122" s="2"/>
      <c r="D122" t="s">
        <v>235</v>
      </c>
    </row>
    <row r="123" spans="1:4" x14ac:dyDescent="0.3">
      <c r="A123" t="s">
        <v>236</v>
      </c>
      <c r="C123" s="2"/>
      <c r="D123" t="s">
        <v>237</v>
      </c>
    </row>
    <row r="124" spans="1:4" x14ac:dyDescent="0.3">
      <c r="A124" t="s">
        <v>238</v>
      </c>
      <c r="C124" s="2"/>
      <c r="D124" t="s">
        <v>239</v>
      </c>
    </row>
    <row r="125" spans="1:4" x14ac:dyDescent="0.3">
      <c r="A125" t="s">
        <v>240</v>
      </c>
      <c r="C125" s="2"/>
      <c r="D125" t="s">
        <v>241</v>
      </c>
    </row>
    <row r="126" spans="1:4" x14ac:dyDescent="0.3">
      <c r="A126" t="s">
        <v>242</v>
      </c>
      <c r="C126" s="2"/>
      <c r="D126" t="s">
        <v>243</v>
      </c>
    </row>
    <row r="127" spans="1:4" x14ac:dyDescent="0.3">
      <c r="A127" t="s">
        <v>244</v>
      </c>
      <c r="C127" s="2"/>
      <c r="D127" t="s">
        <v>245</v>
      </c>
    </row>
    <row r="128" spans="1:4" x14ac:dyDescent="0.3">
      <c r="A128" t="s">
        <v>246</v>
      </c>
      <c r="C128" s="2"/>
      <c r="D128" t="s">
        <v>247</v>
      </c>
    </row>
    <row r="129" spans="1:4" x14ac:dyDescent="0.3">
      <c r="A129" t="s">
        <v>248</v>
      </c>
      <c r="C129" s="2"/>
      <c r="D129" t="s">
        <v>249</v>
      </c>
    </row>
    <row r="130" spans="1:4" x14ac:dyDescent="0.3">
      <c r="A130" t="s">
        <v>250</v>
      </c>
      <c r="C130" s="2"/>
      <c r="D130" t="s">
        <v>251</v>
      </c>
    </row>
    <row r="131" spans="1:4" x14ac:dyDescent="0.3">
      <c r="A131" t="s">
        <v>252</v>
      </c>
      <c r="C131" s="2"/>
      <c r="D131" t="s">
        <v>253</v>
      </c>
    </row>
    <row r="132" spans="1:4" x14ac:dyDescent="0.3">
      <c r="A132" t="s">
        <v>254</v>
      </c>
      <c r="C132" s="2"/>
      <c r="D132" t="s">
        <v>255</v>
      </c>
    </row>
    <row r="133" spans="1:4" x14ac:dyDescent="0.3">
      <c r="A133" t="s">
        <v>256</v>
      </c>
      <c r="C133" s="2"/>
      <c r="D133" t="s">
        <v>257</v>
      </c>
    </row>
    <row r="134" spans="1:4" x14ac:dyDescent="0.3">
      <c r="A134" t="s">
        <v>258</v>
      </c>
      <c r="C134" s="2"/>
      <c r="D134" t="s">
        <v>259</v>
      </c>
    </row>
    <row r="135" spans="1:4" x14ac:dyDescent="0.3">
      <c r="A135" t="s">
        <v>260</v>
      </c>
      <c r="C135" s="2"/>
      <c r="D135" t="s">
        <v>261</v>
      </c>
    </row>
    <row r="136" spans="1:4" x14ac:dyDescent="0.3">
      <c r="A136" t="s">
        <v>262</v>
      </c>
      <c r="C136" s="2"/>
      <c r="D136" t="s">
        <v>263</v>
      </c>
    </row>
    <row r="137" spans="1:4" x14ac:dyDescent="0.3">
      <c r="A137" t="s">
        <v>264</v>
      </c>
      <c r="C137" s="2"/>
      <c r="D137" t="s">
        <v>265</v>
      </c>
    </row>
    <row r="138" spans="1:4" x14ac:dyDescent="0.3">
      <c r="A138" t="s">
        <v>266</v>
      </c>
      <c r="C138" s="2"/>
      <c r="D138" t="s">
        <v>267</v>
      </c>
    </row>
    <row r="139" spans="1:4" x14ac:dyDescent="0.3">
      <c r="A139" t="s">
        <v>268</v>
      </c>
      <c r="C139" s="2"/>
      <c r="D139" t="s">
        <v>269</v>
      </c>
    </row>
    <row r="140" spans="1:4" x14ac:dyDescent="0.3">
      <c r="A140" t="s">
        <v>270</v>
      </c>
      <c r="C140" s="2"/>
      <c r="D140" t="s">
        <v>271</v>
      </c>
    </row>
    <row r="141" spans="1:4" x14ac:dyDescent="0.3">
      <c r="A141" t="s">
        <v>272</v>
      </c>
      <c r="C141" s="2"/>
      <c r="D141" t="s">
        <v>273</v>
      </c>
    </row>
    <row r="142" spans="1:4" x14ac:dyDescent="0.3">
      <c r="A142" t="s">
        <v>274</v>
      </c>
      <c r="C142" s="2"/>
      <c r="D142" t="s">
        <v>275</v>
      </c>
    </row>
    <row r="143" spans="1:4" x14ac:dyDescent="0.3">
      <c r="A143" t="s">
        <v>276</v>
      </c>
      <c r="C143" s="2"/>
      <c r="D143" t="s">
        <v>277</v>
      </c>
    </row>
    <row r="144" spans="1:4" x14ac:dyDescent="0.3">
      <c r="A144" t="s">
        <v>278</v>
      </c>
      <c r="C144" s="2"/>
      <c r="D144" t="s">
        <v>279</v>
      </c>
    </row>
    <row r="145" spans="1:4" x14ac:dyDescent="0.3">
      <c r="A145" t="s">
        <v>280</v>
      </c>
      <c r="C145" s="2"/>
      <c r="D145" t="s">
        <v>281</v>
      </c>
    </row>
    <row r="146" spans="1:4" x14ac:dyDescent="0.3">
      <c r="A146" t="s">
        <v>282</v>
      </c>
      <c r="C146" s="2"/>
      <c r="D146" t="s">
        <v>283</v>
      </c>
    </row>
    <row r="147" spans="1:4" x14ac:dyDescent="0.3">
      <c r="A147" t="s">
        <v>284</v>
      </c>
      <c r="C147" s="2"/>
      <c r="D147" t="s">
        <v>285</v>
      </c>
    </row>
    <row r="148" spans="1:4" x14ac:dyDescent="0.3">
      <c r="A148" t="s">
        <v>286</v>
      </c>
      <c r="C148" s="2"/>
      <c r="D148" t="s">
        <v>287</v>
      </c>
    </row>
    <row r="149" spans="1:4" x14ac:dyDescent="0.3">
      <c r="A149" t="s">
        <v>288</v>
      </c>
      <c r="C149" s="2"/>
      <c r="D149" t="s">
        <v>289</v>
      </c>
    </row>
    <row r="150" spans="1:4" x14ac:dyDescent="0.3">
      <c r="A150" t="s">
        <v>290</v>
      </c>
      <c r="C150" s="2"/>
      <c r="D150" t="s">
        <v>291</v>
      </c>
    </row>
    <row r="151" spans="1:4" x14ac:dyDescent="0.3">
      <c r="A151" t="s">
        <v>292</v>
      </c>
      <c r="C151" s="2"/>
      <c r="D151" t="s">
        <v>293</v>
      </c>
    </row>
    <row r="152" spans="1:4" x14ac:dyDescent="0.3">
      <c r="A152" t="s">
        <v>294</v>
      </c>
      <c r="C152" s="2"/>
      <c r="D152" t="s">
        <v>295</v>
      </c>
    </row>
    <row r="153" spans="1:4" x14ac:dyDescent="0.3">
      <c r="A153" t="s">
        <v>296</v>
      </c>
      <c r="C153" s="2"/>
      <c r="D153" t="s">
        <v>297</v>
      </c>
    </row>
    <row r="154" spans="1:4" x14ac:dyDescent="0.3">
      <c r="A154" t="s">
        <v>298</v>
      </c>
      <c r="C154" s="2"/>
      <c r="D154" t="s">
        <v>299</v>
      </c>
    </row>
    <row r="155" spans="1:4" x14ac:dyDescent="0.3">
      <c r="A155" t="s">
        <v>300</v>
      </c>
      <c r="C155" s="2"/>
      <c r="D155" t="s">
        <v>301</v>
      </c>
    </row>
    <row r="156" spans="1:4" x14ac:dyDescent="0.3">
      <c r="A156" t="s">
        <v>302</v>
      </c>
      <c r="C156" s="2"/>
      <c r="D156" t="s">
        <v>303</v>
      </c>
    </row>
    <row r="157" spans="1:4" x14ac:dyDescent="0.3">
      <c r="A157" t="s">
        <v>304</v>
      </c>
      <c r="C157" s="2"/>
      <c r="D157" t="s">
        <v>305</v>
      </c>
    </row>
    <row r="158" spans="1:4" x14ac:dyDescent="0.3">
      <c r="A158" t="s">
        <v>306</v>
      </c>
      <c r="D158" t="s">
        <v>307</v>
      </c>
    </row>
    <row r="159" spans="1:4" x14ac:dyDescent="0.3">
      <c r="A159" t="s">
        <v>308</v>
      </c>
      <c r="D159" t="s">
        <v>309</v>
      </c>
    </row>
    <row r="160" spans="1:4" x14ac:dyDescent="0.3">
      <c r="A160" t="s">
        <v>310</v>
      </c>
      <c r="D160" t="s">
        <v>311</v>
      </c>
    </row>
    <row r="161" spans="1:4" x14ac:dyDescent="0.3">
      <c r="A161" t="s">
        <v>312</v>
      </c>
      <c r="D161" t="s">
        <v>313</v>
      </c>
    </row>
    <row r="162" spans="1:4" x14ac:dyDescent="0.3">
      <c r="A162" t="s">
        <v>393</v>
      </c>
      <c r="D162" t="s">
        <v>395</v>
      </c>
    </row>
    <row r="163" spans="1:4" x14ac:dyDescent="0.3">
      <c r="A163" t="s">
        <v>393</v>
      </c>
      <c r="D163" t="s">
        <v>396</v>
      </c>
    </row>
    <row r="164" spans="1:4" x14ac:dyDescent="0.3">
      <c r="A164" t="s">
        <v>394</v>
      </c>
      <c r="D164" t="s">
        <v>397</v>
      </c>
    </row>
    <row r="165" spans="1:4" x14ac:dyDescent="0.3">
      <c r="A165" t="s">
        <v>394</v>
      </c>
      <c r="D165" t="s">
        <v>398</v>
      </c>
    </row>
    <row r="166" spans="1:4" x14ac:dyDescent="0.3">
      <c r="A166" t="s">
        <v>394</v>
      </c>
      <c r="D166" t="s">
        <v>399</v>
      </c>
    </row>
    <row r="167" spans="1:4" x14ac:dyDescent="0.3">
      <c r="A167" t="s">
        <v>394</v>
      </c>
      <c r="D167" t="s">
        <v>400</v>
      </c>
    </row>
    <row r="168" spans="1:4" x14ac:dyDescent="0.3">
      <c r="A168" t="s">
        <v>314</v>
      </c>
      <c r="D168" t="s">
        <v>315</v>
      </c>
    </row>
    <row r="169" spans="1:4" x14ac:dyDescent="0.3">
      <c r="A169" t="s">
        <v>316</v>
      </c>
      <c r="D169" t="s">
        <v>317</v>
      </c>
    </row>
    <row r="170" spans="1:4" x14ac:dyDescent="0.3">
      <c r="A170" t="s">
        <v>318</v>
      </c>
      <c r="D170" t="s">
        <v>319</v>
      </c>
    </row>
  </sheetData>
  <mergeCells count="5">
    <mergeCell ref="A3:C3"/>
    <mergeCell ref="A5:C5"/>
    <mergeCell ref="A6:C6"/>
    <mergeCell ref="A7:C7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179"/>
  <sheetViews>
    <sheetView topLeftCell="A153" workbookViewId="0">
      <selection activeCell="B188" sqref="B188"/>
    </sheetView>
  </sheetViews>
  <sheetFormatPr defaultRowHeight="14.4" x14ac:dyDescent="0.3"/>
  <cols>
    <col min="1" max="1" width="84.88671875" customWidth="1"/>
  </cols>
  <sheetData>
    <row r="2" spans="1:2" ht="15" thickBot="1" x14ac:dyDescent="0.35"/>
    <row r="3" spans="1:2" ht="15" thickBot="1" x14ac:dyDescent="0.35">
      <c r="A3" s="31" t="s">
        <v>0</v>
      </c>
      <c r="B3" s="32" t="s">
        <v>1</v>
      </c>
    </row>
    <row r="4" spans="1:2" x14ac:dyDescent="0.3">
      <c r="A4" s="33" t="s">
        <v>2</v>
      </c>
      <c r="B4" s="34" t="s">
        <v>3</v>
      </c>
    </row>
    <row r="5" spans="1:2" x14ac:dyDescent="0.3">
      <c r="A5" s="35" t="s">
        <v>4</v>
      </c>
      <c r="B5" s="36" t="s">
        <v>5</v>
      </c>
    </row>
    <row r="6" spans="1:2" x14ac:dyDescent="0.3">
      <c r="A6" s="35" t="s">
        <v>6</v>
      </c>
      <c r="B6" s="36" t="s">
        <v>7</v>
      </c>
    </row>
    <row r="7" spans="1:2" x14ac:dyDescent="0.3">
      <c r="A7" s="35" t="s">
        <v>8</v>
      </c>
      <c r="B7" s="36" t="s">
        <v>9</v>
      </c>
    </row>
    <row r="8" spans="1:2" x14ac:dyDescent="0.3">
      <c r="A8" s="35" t="s">
        <v>10</v>
      </c>
      <c r="B8" s="36" t="s">
        <v>11</v>
      </c>
    </row>
    <row r="9" spans="1:2" x14ac:dyDescent="0.3">
      <c r="A9" s="35" t="s">
        <v>401</v>
      </c>
      <c r="B9" s="36" t="s">
        <v>340</v>
      </c>
    </row>
    <row r="10" spans="1:2" x14ac:dyDescent="0.3">
      <c r="A10" s="35" t="s">
        <v>412</v>
      </c>
      <c r="B10" s="36" t="s">
        <v>407</v>
      </c>
    </row>
    <row r="11" spans="1:2" x14ac:dyDescent="0.3">
      <c r="A11" s="35" t="s">
        <v>12</v>
      </c>
      <c r="B11" s="36" t="s">
        <v>13</v>
      </c>
    </row>
    <row r="12" spans="1:2" x14ac:dyDescent="0.3">
      <c r="A12" s="35" t="s">
        <v>14</v>
      </c>
      <c r="B12" s="36" t="s">
        <v>15</v>
      </c>
    </row>
    <row r="13" spans="1:2" x14ac:dyDescent="0.3">
      <c r="A13" s="35" t="s">
        <v>16</v>
      </c>
      <c r="B13" s="36" t="s">
        <v>17</v>
      </c>
    </row>
    <row r="14" spans="1:2" x14ac:dyDescent="0.3">
      <c r="A14" s="35" t="s">
        <v>18</v>
      </c>
      <c r="B14" s="36" t="s">
        <v>19</v>
      </c>
    </row>
    <row r="15" spans="1:2" x14ac:dyDescent="0.3">
      <c r="A15" s="35" t="s">
        <v>20</v>
      </c>
      <c r="B15" s="36" t="s">
        <v>21</v>
      </c>
    </row>
    <row r="16" spans="1:2" x14ac:dyDescent="0.3">
      <c r="A16" s="35" t="s">
        <v>22</v>
      </c>
      <c r="B16" s="36" t="s">
        <v>23</v>
      </c>
    </row>
    <row r="17" spans="1:2" x14ac:dyDescent="0.3">
      <c r="A17" s="35" t="s">
        <v>24</v>
      </c>
      <c r="B17" s="36" t="s">
        <v>25</v>
      </c>
    </row>
    <row r="18" spans="1:2" x14ac:dyDescent="0.3">
      <c r="A18" s="35" t="s">
        <v>413</v>
      </c>
      <c r="B18" s="36" t="s">
        <v>434</v>
      </c>
    </row>
    <row r="19" spans="1:2" x14ac:dyDescent="0.3">
      <c r="A19" s="35" t="s">
        <v>26</v>
      </c>
      <c r="B19" s="36" t="s">
        <v>435</v>
      </c>
    </row>
    <row r="20" spans="1:2" x14ac:dyDescent="0.3">
      <c r="A20" s="35" t="s">
        <v>414</v>
      </c>
      <c r="B20" s="36" t="s">
        <v>436</v>
      </c>
    </row>
    <row r="21" spans="1:2" x14ac:dyDescent="0.3">
      <c r="A21" s="35" t="s">
        <v>28</v>
      </c>
      <c r="B21" s="36" t="s">
        <v>29</v>
      </c>
    </row>
    <row r="22" spans="1:2" x14ac:dyDescent="0.3">
      <c r="A22" s="35" t="s">
        <v>30</v>
      </c>
      <c r="B22" s="36" t="s">
        <v>31</v>
      </c>
    </row>
    <row r="23" spans="1:2" x14ac:dyDescent="0.3">
      <c r="A23" s="35" t="s">
        <v>32</v>
      </c>
      <c r="B23" s="36" t="s">
        <v>33</v>
      </c>
    </row>
    <row r="24" spans="1:2" x14ac:dyDescent="0.3">
      <c r="A24" s="35" t="s">
        <v>34</v>
      </c>
      <c r="B24" s="36" t="s">
        <v>35</v>
      </c>
    </row>
    <row r="25" spans="1:2" x14ac:dyDescent="0.3">
      <c r="A25" s="35" t="s">
        <v>36</v>
      </c>
      <c r="B25" s="36" t="s">
        <v>37</v>
      </c>
    </row>
    <row r="26" spans="1:2" x14ac:dyDescent="0.3">
      <c r="A26" s="35" t="s">
        <v>38</v>
      </c>
      <c r="B26" s="36" t="s">
        <v>39</v>
      </c>
    </row>
    <row r="27" spans="1:2" x14ac:dyDescent="0.3">
      <c r="A27" s="35" t="s">
        <v>40</v>
      </c>
      <c r="B27" s="36" t="s">
        <v>41</v>
      </c>
    </row>
    <row r="28" spans="1:2" x14ac:dyDescent="0.3">
      <c r="A28" s="35" t="s">
        <v>42</v>
      </c>
      <c r="B28" s="36" t="s">
        <v>43</v>
      </c>
    </row>
    <row r="29" spans="1:2" x14ac:dyDescent="0.3">
      <c r="A29" s="35" t="s">
        <v>44</v>
      </c>
      <c r="B29" s="36" t="s">
        <v>45</v>
      </c>
    </row>
    <row r="30" spans="1:2" x14ac:dyDescent="0.3">
      <c r="A30" s="35" t="s">
        <v>46</v>
      </c>
      <c r="B30" s="36" t="s">
        <v>47</v>
      </c>
    </row>
    <row r="31" spans="1:2" x14ac:dyDescent="0.3">
      <c r="A31" s="35" t="s">
        <v>48</v>
      </c>
      <c r="B31" s="36" t="s">
        <v>49</v>
      </c>
    </row>
    <row r="32" spans="1:2" x14ac:dyDescent="0.3">
      <c r="A32" s="35" t="s">
        <v>50</v>
      </c>
      <c r="B32" s="36" t="s">
        <v>51</v>
      </c>
    </row>
    <row r="33" spans="1:2" x14ac:dyDescent="0.3">
      <c r="A33" s="35" t="s">
        <v>52</v>
      </c>
      <c r="B33" s="36" t="s">
        <v>53</v>
      </c>
    </row>
    <row r="34" spans="1:2" x14ac:dyDescent="0.3">
      <c r="A34" s="35" t="s">
        <v>54</v>
      </c>
      <c r="B34" s="36" t="s">
        <v>55</v>
      </c>
    </row>
    <row r="35" spans="1:2" x14ac:dyDescent="0.3">
      <c r="A35" s="35" t="s">
        <v>56</v>
      </c>
      <c r="B35" s="36" t="s">
        <v>57</v>
      </c>
    </row>
    <row r="36" spans="1:2" x14ac:dyDescent="0.3">
      <c r="A36" s="35" t="s">
        <v>415</v>
      </c>
      <c r="B36" s="36" t="s">
        <v>437</v>
      </c>
    </row>
    <row r="37" spans="1:2" x14ac:dyDescent="0.3">
      <c r="A37" s="35" t="s">
        <v>58</v>
      </c>
      <c r="B37" s="36" t="s">
        <v>59</v>
      </c>
    </row>
    <row r="38" spans="1:2" x14ac:dyDescent="0.3">
      <c r="A38" s="35" t="s">
        <v>60</v>
      </c>
      <c r="B38" s="36" t="s">
        <v>61</v>
      </c>
    </row>
    <row r="39" spans="1:2" x14ac:dyDescent="0.3">
      <c r="A39" s="35" t="s">
        <v>62</v>
      </c>
      <c r="B39" s="36" t="s">
        <v>63</v>
      </c>
    </row>
    <row r="40" spans="1:2" x14ac:dyDescent="0.3">
      <c r="A40" s="35" t="s">
        <v>64</v>
      </c>
      <c r="B40" s="36" t="s">
        <v>65</v>
      </c>
    </row>
    <row r="41" spans="1:2" x14ac:dyDescent="0.3">
      <c r="A41" s="35" t="s">
        <v>66</v>
      </c>
      <c r="B41" s="36" t="s">
        <v>67</v>
      </c>
    </row>
    <row r="42" spans="1:2" x14ac:dyDescent="0.3">
      <c r="A42" s="35" t="s">
        <v>68</v>
      </c>
      <c r="B42" s="36" t="s">
        <v>69</v>
      </c>
    </row>
    <row r="43" spans="1:2" x14ac:dyDescent="0.3">
      <c r="A43" s="35" t="s">
        <v>70</v>
      </c>
      <c r="B43" s="36" t="s">
        <v>71</v>
      </c>
    </row>
    <row r="44" spans="1:2" x14ac:dyDescent="0.3">
      <c r="A44" s="35" t="s">
        <v>72</v>
      </c>
      <c r="B44" s="36" t="s">
        <v>73</v>
      </c>
    </row>
    <row r="45" spans="1:2" x14ac:dyDescent="0.3">
      <c r="A45" s="35" t="s">
        <v>416</v>
      </c>
      <c r="B45" s="36" t="s">
        <v>438</v>
      </c>
    </row>
    <row r="46" spans="1:2" x14ac:dyDescent="0.3">
      <c r="A46" s="35" t="s">
        <v>74</v>
      </c>
      <c r="B46" s="36" t="s">
        <v>75</v>
      </c>
    </row>
    <row r="47" spans="1:2" x14ac:dyDescent="0.3">
      <c r="A47" s="35" t="s">
        <v>76</v>
      </c>
      <c r="B47" s="36" t="s">
        <v>77</v>
      </c>
    </row>
    <row r="48" spans="1:2" x14ac:dyDescent="0.3">
      <c r="A48" s="35" t="s">
        <v>78</v>
      </c>
      <c r="B48" s="36" t="s">
        <v>79</v>
      </c>
    </row>
    <row r="49" spans="1:2" x14ac:dyDescent="0.3">
      <c r="A49" s="35" t="s">
        <v>80</v>
      </c>
      <c r="B49" s="36" t="s">
        <v>81</v>
      </c>
    </row>
    <row r="50" spans="1:2" x14ac:dyDescent="0.3">
      <c r="A50" s="35" t="s">
        <v>82</v>
      </c>
      <c r="B50" s="36" t="s">
        <v>83</v>
      </c>
    </row>
    <row r="51" spans="1:2" x14ac:dyDescent="0.3">
      <c r="A51" s="35" t="s">
        <v>84</v>
      </c>
      <c r="B51" s="36" t="s">
        <v>85</v>
      </c>
    </row>
    <row r="52" spans="1:2" x14ac:dyDescent="0.3">
      <c r="A52" s="35" t="s">
        <v>86</v>
      </c>
      <c r="B52" s="36" t="s">
        <v>87</v>
      </c>
    </row>
    <row r="53" spans="1:2" x14ac:dyDescent="0.3">
      <c r="A53" s="35" t="s">
        <v>88</v>
      </c>
      <c r="B53" s="36" t="s">
        <v>89</v>
      </c>
    </row>
    <row r="54" spans="1:2" x14ac:dyDescent="0.3">
      <c r="A54" s="35" t="s">
        <v>90</v>
      </c>
      <c r="B54" s="36" t="s">
        <v>91</v>
      </c>
    </row>
    <row r="55" spans="1:2" x14ac:dyDescent="0.3">
      <c r="A55" s="35" t="s">
        <v>92</v>
      </c>
      <c r="B55" s="36" t="s">
        <v>93</v>
      </c>
    </row>
    <row r="56" spans="1:2" x14ac:dyDescent="0.3">
      <c r="A56" s="35" t="s">
        <v>94</v>
      </c>
      <c r="B56" s="36" t="s">
        <v>95</v>
      </c>
    </row>
    <row r="57" spans="1:2" x14ac:dyDescent="0.3">
      <c r="A57" s="35" t="s">
        <v>96</v>
      </c>
      <c r="B57" s="36" t="s">
        <v>97</v>
      </c>
    </row>
    <row r="58" spans="1:2" x14ac:dyDescent="0.3">
      <c r="A58" s="35" t="s">
        <v>98</v>
      </c>
      <c r="B58" s="36" t="s">
        <v>99</v>
      </c>
    </row>
    <row r="59" spans="1:2" x14ac:dyDescent="0.3">
      <c r="A59" s="35" t="s">
        <v>100</v>
      </c>
      <c r="B59" s="36" t="s">
        <v>101</v>
      </c>
    </row>
    <row r="60" spans="1:2" x14ac:dyDescent="0.3">
      <c r="A60" s="35" t="s">
        <v>102</v>
      </c>
      <c r="B60" s="36" t="s">
        <v>103</v>
      </c>
    </row>
    <row r="61" spans="1:2" x14ac:dyDescent="0.3">
      <c r="A61" s="35" t="s">
        <v>104</v>
      </c>
      <c r="B61" s="36" t="s">
        <v>105</v>
      </c>
    </row>
    <row r="62" spans="1:2" x14ac:dyDescent="0.3">
      <c r="A62" s="35" t="s">
        <v>106</v>
      </c>
      <c r="B62" s="36" t="s">
        <v>107</v>
      </c>
    </row>
    <row r="63" spans="1:2" x14ac:dyDescent="0.3">
      <c r="A63" s="35" t="s">
        <v>108</v>
      </c>
      <c r="B63" s="36" t="s">
        <v>109</v>
      </c>
    </row>
    <row r="64" spans="1:2" x14ac:dyDescent="0.3">
      <c r="A64" s="35" t="s">
        <v>110</v>
      </c>
      <c r="B64" s="36" t="s">
        <v>111</v>
      </c>
    </row>
    <row r="65" spans="1:2" x14ac:dyDescent="0.3">
      <c r="A65" s="35" t="s">
        <v>112</v>
      </c>
      <c r="B65" s="36" t="s">
        <v>113</v>
      </c>
    </row>
    <row r="66" spans="1:2" x14ac:dyDescent="0.3">
      <c r="A66" s="35" t="s">
        <v>114</v>
      </c>
      <c r="B66" s="36" t="s">
        <v>115</v>
      </c>
    </row>
    <row r="67" spans="1:2" x14ac:dyDescent="0.3">
      <c r="A67" s="35" t="s">
        <v>116</v>
      </c>
      <c r="B67" s="36" t="s">
        <v>117</v>
      </c>
    </row>
    <row r="68" spans="1:2" x14ac:dyDescent="0.3">
      <c r="A68" s="35" t="s">
        <v>118</v>
      </c>
      <c r="B68" s="36" t="s">
        <v>119</v>
      </c>
    </row>
    <row r="69" spans="1:2" x14ac:dyDescent="0.3">
      <c r="A69" s="35" t="s">
        <v>120</v>
      </c>
      <c r="B69" s="36" t="s">
        <v>121</v>
      </c>
    </row>
    <row r="70" spans="1:2" x14ac:dyDescent="0.3">
      <c r="A70" s="35" t="s">
        <v>122</v>
      </c>
      <c r="B70" s="36" t="s">
        <v>123</v>
      </c>
    </row>
    <row r="71" spans="1:2" x14ac:dyDescent="0.3">
      <c r="A71" s="35" t="s">
        <v>124</v>
      </c>
      <c r="B71" s="36" t="s">
        <v>125</v>
      </c>
    </row>
    <row r="72" spans="1:2" x14ac:dyDescent="0.3">
      <c r="A72" s="35" t="s">
        <v>126</v>
      </c>
      <c r="B72" s="36" t="s">
        <v>127</v>
      </c>
    </row>
    <row r="73" spans="1:2" x14ac:dyDescent="0.3">
      <c r="A73" s="35" t="s">
        <v>128</v>
      </c>
      <c r="B73" s="36" t="s">
        <v>129</v>
      </c>
    </row>
    <row r="74" spans="1:2" x14ac:dyDescent="0.3">
      <c r="A74" s="35" t="s">
        <v>130</v>
      </c>
      <c r="B74" s="36" t="s">
        <v>131</v>
      </c>
    </row>
    <row r="75" spans="1:2" x14ac:dyDescent="0.3">
      <c r="A75" s="35" t="s">
        <v>132</v>
      </c>
      <c r="B75" s="36" t="s">
        <v>133</v>
      </c>
    </row>
    <row r="76" spans="1:2" x14ac:dyDescent="0.3">
      <c r="A76" s="35" t="s">
        <v>134</v>
      </c>
      <c r="B76" s="36" t="s">
        <v>135</v>
      </c>
    </row>
    <row r="77" spans="1:2" x14ac:dyDescent="0.3">
      <c r="A77" s="35" t="s">
        <v>136</v>
      </c>
      <c r="B77" s="36" t="s">
        <v>137</v>
      </c>
    </row>
    <row r="78" spans="1:2" x14ac:dyDescent="0.3">
      <c r="A78" s="35" t="s">
        <v>138</v>
      </c>
      <c r="B78" s="36" t="s">
        <v>139</v>
      </c>
    </row>
    <row r="79" spans="1:2" x14ac:dyDescent="0.3">
      <c r="A79" s="35" t="s">
        <v>140</v>
      </c>
      <c r="B79" s="36" t="s">
        <v>141</v>
      </c>
    </row>
    <row r="80" spans="1:2" x14ac:dyDescent="0.3">
      <c r="A80" s="35" t="s">
        <v>142</v>
      </c>
      <c r="B80" s="36" t="s">
        <v>143</v>
      </c>
    </row>
    <row r="81" spans="1:2" x14ac:dyDescent="0.3">
      <c r="A81" s="35" t="s">
        <v>144</v>
      </c>
      <c r="B81" s="36" t="s">
        <v>145</v>
      </c>
    </row>
    <row r="82" spans="1:2" x14ac:dyDescent="0.3">
      <c r="A82" s="35" t="s">
        <v>146</v>
      </c>
      <c r="B82" s="36" t="s">
        <v>147</v>
      </c>
    </row>
    <row r="83" spans="1:2" x14ac:dyDescent="0.3">
      <c r="A83" s="35" t="s">
        <v>148</v>
      </c>
      <c r="B83" s="36" t="s">
        <v>149</v>
      </c>
    </row>
    <row r="84" spans="1:2" x14ac:dyDescent="0.3">
      <c r="A84" s="35" t="s">
        <v>150</v>
      </c>
      <c r="B84" s="36" t="s">
        <v>151</v>
      </c>
    </row>
    <row r="85" spans="1:2" x14ac:dyDescent="0.3">
      <c r="A85" s="35" t="s">
        <v>152</v>
      </c>
      <c r="B85" s="36" t="s">
        <v>153</v>
      </c>
    </row>
    <row r="86" spans="1:2" x14ac:dyDescent="0.3">
      <c r="A86" s="35" t="s">
        <v>154</v>
      </c>
      <c r="B86" s="36" t="s">
        <v>155</v>
      </c>
    </row>
    <row r="87" spans="1:2" x14ac:dyDescent="0.3">
      <c r="A87" s="35" t="s">
        <v>417</v>
      </c>
      <c r="B87" s="36" t="s">
        <v>157</v>
      </c>
    </row>
    <row r="88" spans="1:2" x14ac:dyDescent="0.3">
      <c r="A88" s="35" t="s">
        <v>158</v>
      </c>
      <c r="B88" s="36" t="s">
        <v>159</v>
      </c>
    </row>
    <row r="89" spans="1:2" x14ac:dyDescent="0.3">
      <c r="A89" s="35" t="s">
        <v>418</v>
      </c>
      <c r="B89" s="36" t="s">
        <v>408</v>
      </c>
    </row>
    <row r="90" spans="1:2" x14ac:dyDescent="0.3">
      <c r="A90" s="35" t="s">
        <v>419</v>
      </c>
      <c r="B90" s="36" t="s">
        <v>439</v>
      </c>
    </row>
    <row r="91" spans="1:2" x14ac:dyDescent="0.3">
      <c r="A91" s="35" t="s">
        <v>420</v>
      </c>
      <c r="B91" s="36" t="s">
        <v>440</v>
      </c>
    </row>
    <row r="92" spans="1:2" x14ac:dyDescent="0.3">
      <c r="A92" s="35" t="s">
        <v>160</v>
      </c>
      <c r="B92" s="36" t="s">
        <v>161</v>
      </c>
    </row>
    <row r="93" spans="1:2" x14ac:dyDescent="0.3">
      <c r="A93" s="35" t="s">
        <v>162</v>
      </c>
      <c r="B93" s="36" t="s">
        <v>163</v>
      </c>
    </row>
    <row r="94" spans="1:2" x14ac:dyDescent="0.3">
      <c r="A94" s="35" t="s">
        <v>164</v>
      </c>
      <c r="B94" s="36" t="s">
        <v>165</v>
      </c>
    </row>
    <row r="95" spans="1:2" x14ac:dyDescent="0.3">
      <c r="A95" s="35" t="s">
        <v>166</v>
      </c>
      <c r="B95" s="36" t="s">
        <v>167</v>
      </c>
    </row>
    <row r="96" spans="1:2" x14ac:dyDescent="0.3">
      <c r="A96" s="35" t="s">
        <v>168</v>
      </c>
      <c r="B96" s="36" t="s">
        <v>169</v>
      </c>
    </row>
    <row r="97" spans="1:2" x14ac:dyDescent="0.3">
      <c r="A97" s="35" t="s">
        <v>172</v>
      </c>
      <c r="B97" s="36" t="s">
        <v>173</v>
      </c>
    </row>
    <row r="98" spans="1:2" x14ac:dyDescent="0.3">
      <c r="A98" s="35" t="s">
        <v>174</v>
      </c>
      <c r="B98" s="36" t="s">
        <v>175</v>
      </c>
    </row>
    <row r="99" spans="1:2" x14ac:dyDescent="0.3">
      <c r="A99" s="35" t="s">
        <v>176</v>
      </c>
      <c r="B99" s="36" t="s">
        <v>177</v>
      </c>
    </row>
    <row r="100" spans="1:2" x14ac:dyDescent="0.3">
      <c r="A100" s="35" t="s">
        <v>178</v>
      </c>
      <c r="B100" s="36" t="s">
        <v>179</v>
      </c>
    </row>
    <row r="101" spans="1:2" x14ac:dyDescent="0.3">
      <c r="A101" s="35" t="s">
        <v>180</v>
      </c>
      <c r="B101" s="36" t="s">
        <v>181</v>
      </c>
    </row>
    <row r="102" spans="1:2" x14ac:dyDescent="0.3">
      <c r="A102" s="35" t="s">
        <v>182</v>
      </c>
      <c r="B102" s="36" t="s">
        <v>183</v>
      </c>
    </row>
    <row r="103" spans="1:2" x14ac:dyDescent="0.3">
      <c r="A103" s="35" t="s">
        <v>184</v>
      </c>
      <c r="B103" s="36" t="s">
        <v>185</v>
      </c>
    </row>
    <row r="104" spans="1:2" x14ac:dyDescent="0.3">
      <c r="A104" s="35" t="s">
        <v>186</v>
      </c>
      <c r="B104" s="36" t="s">
        <v>187</v>
      </c>
    </row>
    <row r="105" spans="1:2" x14ac:dyDescent="0.3">
      <c r="A105" s="35" t="s">
        <v>190</v>
      </c>
      <c r="B105" s="36" t="s">
        <v>191</v>
      </c>
    </row>
    <row r="106" spans="1:2" x14ac:dyDescent="0.3">
      <c r="A106" s="35" t="s">
        <v>192</v>
      </c>
      <c r="B106" s="36" t="s">
        <v>193</v>
      </c>
    </row>
    <row r="107" spans="1:2" x14ac:dyDescent="0.3">
      <c r="A107" s="35" t="s">
        <v>194</v>
      </c>
      <c r="B107" s="36" t="s">
        <v>195</v>
      </c>
    </row>
    <row r="108" spans="1:2" x14ac:dyDescent="0.3">
      <c r="A108" s="35" t="s">
        <v>196</v>
      </c>
      <c r="B108" s="36" t="s">
        <v>197</v>
      </c>
    </row>
    <row r="109" spans="1:2" x14ac:dyDescent="0.3">
      <c r="A109" s="35" t="s">
        <v>198</v>
      </c>
      <c r="B109" s="36" t="s">
        <v>199</v>
      </c>
    </row>
    <row r="110" spans="1:2" x14ac:dyDescent="0.3">
      <c r="A110" s="35" t="s">
        <v>421</v>
      </c>
      <c r="B110" s="36" t="s">
        <v>441</v>
      </c>
    </row>
    <row r="111" spans="1:2" x14ac:dyDescent="0.3">
      <c r="A111" s="35" t="s">
        <v>200</v>
      </c>
      <c r="B111" s="36" t="s">
        <v>201</v>
      </c>
    </row>
    <row r="112" spans="1:2" x14ac:dyDescent="0.3">
      <c r="A112" s="35" t="s">
        <v>202</v>
      </c>
      <c r="B112" s="36" t="s">
        <v>203</v>
      </c>
    </row>
    <row r="113" spans="1:2" x14ac:dyDescent="0.3">
      <c r="A113" s="35" t="s">
        <v>204</v>
      </c>
      <c r="B113" s="36" t="s">
        <v>205</v>
      </c>
    </row>
    <row r="114" spans="1:2" x14ac:dyDescent="0.3">
      <c r="A114" s="35" t="s">
        <v>206</v>
      </c>
      <c r="B114" s="36" t="s">
        <v>207</v>
      </c>
    </row>
    <row r="115" spans="1:2" x14ac:dyDescent="0.3">
      <c r="A115" s="35" t="s">
        <v>208</v>
      </c>
      <c r="B115" s="36" t="s">
        <v>209</v>
      </c>
    </row>
    <row r="116" spans="1:2" x14ac:dyDescent="0.3">
      <c r="A116" s="35" t="s">
        <v>210</v>
      </c>
      <c r="B116" s="36" t="s">
        <v>211</v>
      </c>
    </row>
    <row r="117" spans="1:2" x14ac:dyDescent="0.3">
      <c r="A117" s="35" t="s">
        <v>212</v>
      </c>
      <c r="B117" s="36" t="s">
        <v>213</v>
      </c>
    </row>
    <row r="118" spans="1:2" x14ac:dyDescent="0.3">
      <c r="A118" s="35" t="s">
        <v>214</v>
      </c>
      <c r="B118" s="36" t="s">
        <v>215</v>
      </c>
    </row>
    <row r="119" spans="1:2" x14ac:dyDescent="0.3">
      <c r="A119" s="35" t="s">
        <v>216</v>
      </c>
      <c r="B119" s="36" t="s">
        <v>217</v>
      </c>
    </row>
    <row r="120" spans="1:2" x14ac:dyDescent="0.3">
      <c r="A120" s="35" t="s">
        <v>218</v>
      </c>
      <c r="B120" s="36" t="s">
        <v>219</v>
      </c>
    </row>
    <row r="121" spans="1:2" x14ac:dyDescent="0.3">
      <c r="A121" s="35" t="s">
        <v>220</v>
      </c>
      <c r="B121" s="36" t="s">
        <v>221</v>
      </c>
    </row>
    <row r="122" spans="1:2" x14ac:dyDescent="0.3">
      <c r="A122" s="35" t="s">
        <v>222</v>
      </c>
      <c r="B122" s="36" t="s">
        <v>223</v>
      </c>
    </row>
    <row r="123" spans="1:2" x14ac:dyDescent="0.3">
      <c r="A123" s="35" t="s">
        <v>224</v>
      </c>
      <c r="B123" s="36" t="s">
        <v>225</v>
      </c>
    </row>
    <row r="124" spans="1:2" x14ac:dyDescent="0.3">
      <c r="A124" s="35" t="s">
        <v>226</v>
      </c>
      <c r="B124" s="36" t="s">
        <v>227</v>
      </c>
    </row>
    <row r="125" spans="1:2" x14ac:dyDescent="0.3">
      <c r="A125" s="35" t="s">
        <v>228</v>
      </c>
      <c r="B125" s="36" t="s">
        <v>229</v>
      </c>
    </row>
    <row r="126" spans="1:2" x14ac:dyDescent="0.3">
      <c r="A126" s="35" t="s">
        <v>230</v>
      </c>
      <c r="B126" s="36" t="s">
        <v>231</v>
      </c>
    </row>
    <row r="127" spans="1:2" x14ac:dyDescent="0.3">
      <c r="A127" s="35" t="s">
        <v>232</v>
      </c>
      <c r="B127" s="36" t="s">
        <v>233</v>
      </c>
    </row>
    <row r="128" spans="1:2" x14ac:dyDescent="0.3">
      <c r="A128" s="35" t="s">
        <v>236</v>
      </c>
      <c r="B128" s="36" t="s">
        <v>237</v>
      </c>
    </row>
    <row r="129" spans="1:2" x14ac:dyDescent="0.3">
      <c r="A129" s="35" t="s">
        <v>238</v>
      </c>
      <c r="B129" s="36" t="s">
        <v>239</v>
      </c>
    </row>
    <row r="130" spans="1:2" x14ac:dyDescent="0.3">
      <c r="A130" s="35" t="s">
        <v>240</v>
      </c>
      <c r="B130" s="36" t="s">
        <v>241</v>
      </c>
    </row>
    <row r="131" spans="1:2" x14ac:dyDescent="0.3">
      <c r="A131" s="35" t="s">
        <v>242</v>
      </c>
      <c r="B131" s="36" t="s">
        <v>243</v>
      </c>
    </row>
    <row r="132" spans="1:2" x14ac:dyDescent="0.3">
      <c r="A132" s="35" t="s">
        <v>246</v>
      </c>
      <c r="B132" s="36" t="s">
        <v>247</v>
      </c>
    </row>
    <row r="133" spans="1:2" x14ac:dyDescent="0.3">
      <c r="A133" s="35" t="s">
        <v>248</v>
      </c>
      <c r="B133" s="36" t="s">
        <v>249</v>
      </c>
    </row>
    <row r="134" spans="1:2" x14ac:dyDescent="0.3">
      <c r="A134" s="35" t="s">
        <v>250</v>
      </c>
      <c r="B134" s="36" t="s">
        <v>251</v>
      </c>
    </row>
    <row r="135" spans="1:2" x14ac:dyDescent="0.3">
      <c r="A135" s="35" t="s">
        <v>252</v>
      </c>
      <c r="B135" s="36" t="s">
        <v>253</v>
      </c>
    </row>
    <row r="136" spans="1:2" x14ac:dyDescent="0.3">
      <c r="A136" s="35" t="s">
        <v>254</v>
      </c>
      <c r="B136" s="36" t="s">
        <v>255</v>
      </c>
    </row>
    <row r="137" spans="1:2" x14ac:dyDescent="0.3">
      <c r="A137" s="35" t="s">
        <v>256</v>
      </c>
      <c r="B137" s="36" t="s">
        <v>257</v>
      </c>
    </row>
    <row r="138" spans="1:2" x14ac:dyDescent="0.3">
      <c r="A138" s="35" t="s">
        <v>258</v>
      </c>
      <c r="B138" s="36" t="s">
        <v>259</v>
      </c>
    </row>
    <row r="139" spans="1:2" x14ac:dyDescent="0.3">
      <c r="A139" s="35" t="s">
        <v>260</v>
      </c>
      <c r="B139" s="36" t="s">
        <v>261</v>
      </c>
    </row>
    <row r="140" spans="1:2" x14ac:dyDescent="0.3">
      <c r="A140" s="35" t="s">
        <v>262</v>
      </c>
      <c r="B140" s="36" t="s">
        <v>263</v>
      </c>
    </row>
    <row r="141" spans="1:2" x14ac:dyDescent="0.3">
      <c r="A141" s="35" t="s">
        <v>264</v>
      </c>
      <c r="B141" s="36" t="s">
        <v>265</v>
      </c>
    </row>
    <row r="142" spans="1:2" x14ac:dyDescent="0.3">
      <c r="A142" s="35" t="s">
        <v>266</v>
      </c>
      <c r="B142" s="36" t="s">
        <v>267</v>
      </c>
    </row>
    <row r="143" spans="1:2" x14ac:dyDescent="0.3">
      <c r="A143" s="35" t="s">
        <v>268</v>
      </c>
      <c r="B143" s="36" t="s">
        <v>269</v>
      </c>
    </row>
    <row r="144" spans="1:2" x14ac:dyDescent="0.3">
      <c r="A144" s="35" t="s">
        <v>270</v>
      </c>
      <c r="B144" s="36" t="s">
        <v>271</v>
      </c>
    </row>
    <row r="145" spans="1:2" x14ac:dyDescent="0.3">
      <c r="A145" s="35" t="s">
        <v>272</v>
      </c>
      <c r="B145" s="36" t="s">
        <v>273</v>
      </c>
    </row>
    <row r="146" spans="1:2" x14ac:dyDescent="0.3">
      <c r="A146" s="35" t="s">
        <v>274</v>
      </c>
      <c r="B146" s="36" t="s">
        <v>275</v>
      </c>
    </row>
    <row r="147" spans="1:2" x14ac:dyDescent="0.3">
      <c r="A147" s="35" t="s">
        <v>276</v>
      </c>
      <c r="B147" s="36" t="s">
        <v>277</v>
      </c>
    </row>
    <row r="148" spans="1:2" x14ac:dyDescent="0.3">
      <c r="A148" s="35" t="s">
        <v>278</v>
      </c>
      <c r="B148" s="36" t="s">
        <v>279</v>
      </c>
    </row>
    <row r="149" spans="1:2" x14ac:dyDescent="0.3">
      <c r="A149" s="35" t="s">
        <v>280</v>
      </c>
      <c r="B149" s="36" t="s">
        <v>281</v>
      </c>
    </row>
    <row r="150" spans="1:2" x14ac:dyDescent="0.3">
      <c r="A150" s="35" t="s">
        <v>282</v>
      </c>
      <c r="B150" s="36" t="s">
        <v>283</v>
      </c>
    </row>
    <row r="151" spans="1:2" x14ac:dyDescent="0.3">
      <c r="A151" s="35" t="s">
        <v>284</v>
      </c>
      <c r="B151" s="36" t="s">
        <v>285</v>
      </c>
    </row>
    <row r="152" spans="1:2" x14ac:dyDescent="0.3">
      <c r="A152" s="35" t="s">
        <v>286</v>
      </c>
      <c r="B152" s="36" t="s">
        <v>287</v>
      </c>
    </row>
    <row r="153" spans="1:2" x14ac:dyDescent="0.3">
      <c r="A153" s="35" t="s">
        <v>288</v>
      </c>
      <c r="B153" s="36" t="s">
        <v>289</v>
      </c>
    </row>
    <row r="154" spans="1:2" x14ac:dyDescent="0.3">
      <c r="A154" s="35" t="s">
        <v>290</v>
      </c>
      <c r="B154" s="36" t="s">
        <v>291</v>
      </c>
    </row>
    <row r="155" spans="1:2" x14ac:dyDescent="0.3">
      <c r="A155" s="35" t="s">
        <v>292</v>
      </c>
      <c r="B155" s="36" t="s">
        <v>293</v>
      </c>
    </row>
    <row r="156" spans="1:2" x14ac:dyDescent="0.3">
      <c r="A156" s="35" t="s">
        <v>294</v>
      </c>
      <c r="B156" s="36" t="s">
        <v>295</v>
      </c>
    </row>
    <row r="157" spans="1:2" x14ac:dyDescent="0.3">
      <c r="A157" s="35" t="s">
        <v>296</v>
      </c>
      <c r="B157" s="36" t="s">
        <v>297</v>
      </c>
    </row>
    <row r="158" spans="1:2" x14ac:dyDescent="0.3">
      <c r="A158" s="35" t="s">
        <v>298</v>
      </c>
      <c r="B158" s="36" t="s">
        <v>299</v>
      </c>
    </row>
    <row r="159" spans="1:2" x14ac:dyDescent="0.3">
      <c r="A159" s="35" t="s">
        <v>300</v>
      </c>
      <c r="B159" s="36" t="s">
        <v>301</v>
      </c>
    </row>
    <row r="160" spans="1:2" x14ac:dyDescent="0.3">
      <c r="A160" s="35" t="s">
        <v>302</v>
      </c>
      <c r="B160" s="36" t="s">
        <v>303</v>
      </c>
    </row>
    <row r="161" spans="1:2" x14ac:dyDescent="0.3">
      <c r="A161" s="35" t="s">
        <v>304</v>
      </c>
      <c r="B161" s="36" t="s">
        <v>305</v>
      </c>
    </row>
    <row r="162" spans="1:2" x14ac:dyDescent="0.3">
      <c r="A162" s="35" t="s">
        <v>306</v>
      </c>
      <c r="B162" s="36" t="s">
        <v>307</v>
      </c>
    </row>
    <row r="163" spans="1:2" x14ac:dyDescent="0.3">
      <c r="A163" s="35" t="s">
        <v>308</v>
      </c>
      <c r="B163" s="36" t="s">
        <v>309</v>
      </c>
    </row>
    <row r="164" spans="1:2" x14ac:dyDescent="0.3">
      <c r="A164" s="35" t="s">
        <v>422</v>
      </c>
      <c r="B164" s="36" t="s">
        <v>311</v>
      </c>
    </row>
    <row r="165" spans="1:2" x14ac:dyDescent="0.3">
      <c r="A165" s="35" t="s">
        <v>423</v>
      </c>
      <c r="B165" s="36" t="s">
        <v>442</v>
      </c>
    </row>
    <row r="166" spans="1:2" x14ac:dyDescent="0.3">
      <c r="A166" s="35" t="s">
        <v>312</v>
      </c>
      <c r="B166" s="36" t="s">
        <v>313</v>
      </c>
    </row>
    <row r="167" spans="1:2" x14ac:dyDescent="0.3">
      <c r="A167" s="35" t="s">
        <v>424</v>
      </c>
      <c r="B167" s="36" t="s">
        <v>395</v>
      </c>
    </row>
    <row r="168" spans="1:2" x14ac:dyDescent="0.3">
      <c r="A168" s="35" t="s">
        <v>425</v>
      </c>
      <c r="B168" s="36" t="s">
        <v>396</v>
      </c>
    </row>
    <row r="169" spans="1:2" x14ac:dyDescent="0.3">
      <c r="A169" s="35" t="s">
        <v>426</v>
      </c>
      <c r="B169" s="36" t="s">
        <v>397</v>
      </c>
    </row>
    <row r="170" spans="1:2" x14ac:dyDescent="0.3">
      <c r="A170" s="35" t="s">
        <v>427</v>
      </c>
      <c r="B170" s="36" t="s">
        <v>398</v>
      </c>
    </row>
    <row r="171" spans="1:2" x14ac:dyDescent="0.3">
      <c r="A171" s="35" t="s">
        <v>428</v>
      </c>
      <c r="B171" s="36" t="s">
        <v>399</v>
      </c>
    </row>
    <row r="172" spans="1:2" x14ac:dyDescent="0.3">
      <c r="A172" s="35" t="s">
        <v>429</v>
      </c>
      <c r="B172" s="36" t="s">
        <v>400</v>
      </c>
    </row>
    <row r="173" spans="1:2" x14ac:dyDescent="0.3">
      <c r="A173" s="35" t="s">
        <v>430</v>
      </c>
      <c r="B173" s="36" t="s">
        <v>443</v>
      </c>
    </row>
    <row r="174" spans="1:2" x14ac:dyDescent="0.3">
      <c r="A174" s="35" t="s">
        <v>314</v>
      </c>
      <c r="B174" s="36" t="s">
        <v>315</v>
      </c>
    </row>
    <row r="175" spans="1:2" x14ac:dyDescent="0.3">
      <c r="A175" s="35" t="s">
        <v>316</v>
      </c>
      <c r="B175" s="36" t="s">
        <v>317</v>
      </c>
    </row>
    <row r="176" spans="1:2" x14ac:dyDescent="0.3">
      <c r="A176" s="35" t="s">
        <v>431</v>
      </c>
      <c r="B176" s="36" t="s">
        <v>444</v>
      </c>
    </row>
    <row r="177" spans="1:2" x14ac:dyDescent="0.3">
      <c r="A177" s="35" t="s">
        <v>318</v>
      </c>
      <c r="B177" s="36" t="s">
        <v>319</v>
      </c>
    </row>
    <row r="178" spans="1:2" x14ac:dyDescent="0.3">
      <c r="A178" s="35" t="s">
        <v>432</v>
      </c>
      <c r="B178" s="36" t="s">
        <v>445</v>
      </c>
    </row>
    <row r="179" spans="1:2" ht="15" thickBot="1" x14ac:dyDescent="0.35">
      <c r="A179" s="37" t="s">
        <v>433</v>
      </c>
      <c r="B179" s="38" t="s">
        <v>446</v>
      </c>
    </row>
  </sheetData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E99F-ABA2-4D61-8B16-E0A43AB6DC84}">
  <dimension ref="B1:G162"/>
  <sheetViews>
    <sheetView topLeftCell="A136" workbookViewId="0">
      <selection activeCell="B2" sqref="B2:G3"/>
    </sheetView>
  </sheetViews>
  <sheetFormatPr defaultRowHeight="14.4" outlineLevelRow="2" x14ac:dyDescent="0.3"/>
  <cols>
    <col min="2" max="2" width="12.109375" customWidth="1"/>
    <col min="4" max="4" width="16" customWidth="1"/>
    <col min="5" max="5" width="14.5546875" customWidth="1"/>
    <col min="6" max="6" width="15.6640625" customWidth="1"/>
    <col min="7" max="7" width="43.33203125" customWidth="1"/>
    <col min="256" max="256" width="12.109375" customWidth="1"/>
    <col min="258" max="258" width="16" customWidth="1"/>
    <col min="259" max="259" width="14.5546875" customWidth="1"/>
    <col min="260" max="261" width="13.5546875" customWidth="1"/>
    <col min="262" max="262" width="15.6640625" customWidth="1"/>
    <col min="263" max="263" width="43.33203125" customWidth="1"/>
    <col min="512" max="512" width="12.109375" customWidth="1"/>
    <col min="514" max="514" width="16" customWidth="1"/>
    <col min="515" max="515" width="14.5546875" customWidth="1"/>
    <col min="516" max="517" width="13.5546875" customWidth="1"/>
    <col min="518" max="518" width="15.6640625" customWidth="1"/>
    <col min="519" max="519" width="43.33203125" customWidth="1"/>
    <col min="768" max="768" width="12.109375" customWidth="1"/>
    <col min="770" max="770" width="16" customWidth="1"/>
    <col min="771" max="771" width="14.5546875" customWidth="1"/>
    <col min="772" max="773" width="13.5546875" customWidth="1"/>
    <col min="774" max="774" width="15.6640625" customWidth="1"/>
    <col min="775" max="775" width="43.33203125" customWidth="1"/>
    <col min="1024" max="1024" width="12.109375" customWidth="1"/>
    <col min="1026" max="1026" width="16" customWidth="1"/>
    <col min="1027" max="1027" width="14.5546875" customWidth="1"/>
    <col min="1028" max="1029" width="13.5546875" customWidth="1"/>
    <col min="1030" max="1030" width="15.6640625" customWidth="1"/>
    <col min="1031" max="1031" width="43.33203125" customWidth="1"/>
    <col min="1280" max="1280" width="12.109375" customWidth="1"/>
    <col min="1282" max="1282" width="16" customWidth="1"/>
    <col min="1283" max="1283" width="14.5546875" customWidth="1"/>
    <col min="1284" max="1285" width="13.5546875" customWidth="1"/>
    <col min="1286" max="1286" width="15.6640625" customWidth="1"/>
    <col min="1287" max="1287" width="43.33203125" customWidth="1"/>
    <col min="1536" max="1536" width="12.109375" customWidth="1"/>
    <col min="1538" max="1538" width="16" customWidth="1"/>
    <col min="1539" max="1539" width="14.5546875" customWidth="1"/>
    <col min="1540" max="1541" width="13.5546875" customWidth="1"/>
    <col min="1542" max="1542" width="15.6640625" customWidth="1"/>
    <col min="1543" max="1543" width="43.33203125" customWidth="1"/>
    <col min="1792" max="1792" width="12.109375" customWidth="1"/>
    <col min="1794" max="1794" width="16" customWidth="1"/>
    <col min="1795" max="1795" width="14.5546875" customWidth="1"/>
    <col min="1796" max="1797" width="13.5546875" customWidth="1"/>
    <col min="1798" max="1798" width="15.6640625" customWidth="1"/>
    <col min="1799" max="1799" width="43.33203125" customWidth="1"/>
    <col min="2048" max="2048" width="12.109375" customWidth="1"/>
    <col min="2050" max="2050" width="16" customWidth="1"/>
    <col min="2051" max="2051" width="14.5546875" customWidth="1"/>
    <col min="2052" max="2053" width="13.5546875" customWidth="1"/>
    <col min="2054" max="2054" width="15.6640625" customWidth="1"/>
    <col min="2055" max="2055" width="43.33203125" customWidth="1"/>
    <col min="2304" max="2304" width="12.109375" customWidth="1"/>
    <col min="2306" max="2306" width="16" customWidth="1"/>
    <col min="2307" max="2307" width="14.5546875" customWidth="1"/>
    <col min="2308" max="2309" width="13.5546875" customWidth="1"/>
    <col min="2310" max="2310" width="15.6640625" customWidth="1"/>
    <col min="2311" max="2311" width="43.33203125" customWidth="1"/>
    <col min="2560" max="2560" width="12.109375" customWidth="1"/>
    <col min="2562" max="2562" width="16" customWidth="1"/>
    <col min="2563" max="2563" width="14.5546875" customWidth="1"/>
    <col min="2564" max="2565" width="13.5546875" customWidth="1"/>
    <col min="2566" max="2566" width="15.6640625" customWidth="1"/>
    <col min="2567" max="2567" width="43.33203125" customWidth="1"/>
    <col min="2816" max="2816" width="12.109375" customWidth="1"/>
    <col min="2818" max="2818" width="16" customWidth="1"/>
    <col min="2819" max="2819" width="14.5546875" customWidth="1"/>
    <col min="2820" max="2821" width="13.5546875" customWidth="1"/>
    <col min="2822" max="2822" width="15.6640625" customWidth="1"/>
    <col min="2823" max="2823" width="43.33203125" customWidth="1"/>
    <col min="3072" max="3072" width="12.109375" customWidth="1"/>
    <col min="3074" max="3074" width="16" customWidth="1"/>
    <col min="3075" max="3075" width="14.5546875" customWidth="1"/>
    <col min="3076" max="3077" width="13.5546875" customWidth="1"/>
    <col min="3078" max="3078" width="15.6640625" customWidth="1"/>
    <col min="3079" max="3079" width="43.33203125" customWidth="1"/>
    <col min="3328" max="3328" width="12.109375" customWidth="1"/>
    <col min="3330" max="3330" width="16" customWidth="1"/>
    <col min="3331" max="3331" width="14.5546875" customWidth="1"/>
    <col min="3332" max="3333" width="13.5546875" customWidth="1"/>
    <col min="3334" max="3334" width="15.6640625" customWidth="1"/>
    <col min="3335" max="3335" width="43.33203125" customWidth="1"/>
    <col min="3584" max="3584" width="12.109375" customWidth="1"/>
    <col min="3586" max="3586" width="16" customWidth="1"/>
    <col min="3587" max="3587" width="14.5546875" customWidth="1"/>
    <col min="3588" max="3589" width="13.5546875" customWidth="1"/>
    <col min="3590" max="3590" width="15.6640625" customWidth="1"/>
    <col min="3591" max="3591" width="43.33203125" customWidth="1"/>
    <col min="3840" max="3840" width="12.109375" customWidth="1"/>
    <col min="3842" max="3842" width="16" customWidth="1"/>
    <col min="3843" max="3843" width="14.5546875" customWidth="1"/>
    <col min="3844" max="3845" width="13.5546875" customWidth="1"/>
    <col min="3846" max="3846" width="15.6640625" customWidth="1"/>
    <col min="3847" max="3847" width="43.33203125" customWidth="1"/>
    <col min="4096" max="4096" width="12.109375" customWidth="1"/>
    <col min="4098" max="4098" width="16" customWidth="1"/>
    <col min="4099" max="4099" width="14.5546875" customWidth="1"/>
    <col min="4100" max="4101" width="13.5546875" customWidth="1"/>
    <col min="4102" max="4102" width="15.6640625" customWidth="1"/>
    <col min="4103" max="4103" width="43.33203125" customWidth="1"/>
    <col min="4352" max="4352" width="12.109375" customWidth="1"/>
    <col min="4354" max="4354" width="16" customWidth="1"/>
    <col min="4355" max="4355" width="14.5546875" customWidth="1"/>
    <col min="4356" max="4357" width="13.5546875" customWidth="1"/>
    <col min="4358" max="4358" width="15.6640625" customWidth="1"/>
    <col min="4359" max="4359" width="43.33203125" customWidth="1"/>
    <col min="4608" max="4608" width="12.109375" customWidth="1"/>
    <col min="4610" max="4610" width="16" customWidth="1"/>
    <col min="4611" max="4611" width="14.5546875" customWidth="1"/>
    <col min="4612" max="4613" width="13.5546875" customWidth="1"/>
    <col min="4614" max="4614" width="15.6640625" customWidth="1"/>
    <col min="4615" max="4615" width="43.33203125" customWidth="1"/>
    <col min="4864" max="4864" width="12.109375" customWidth="1"/>
    <col min="4866" max="4866" width="16" customWidth="1"/>
    <col min="4867" max="4867" width="14.5546875" customWidth="1"/>
    <col min="4868" max="4869" width="13.5546875" customWidth="1"/>
    <col min="4870" max="4870" width="15.6640625" customWidth="1"/>
    <col min="4871" max="4871" width="43.33203125" customWidth="1"/>
    <col min="5120" max="5120" width="12.109375" customWidth="1"/>
    <col min="5122" max="5122" width="16" customWidth="1"/>
    <col min="5123" max="5123" width="14.5546875" customWidth="1"/>
    <col min="5124" max="5125" width="13.5546875" customWidth="1"/>
    <col min="5126" max="5126" width="15.6640625" customWidth="1"/>
    <col min="5127" max="5127" width="43.33203125" customWidth="1"/>
    <col min="5376" max="5376" width="12.109375" customWidth="1"/>
    <col min="5378" max="5378" width="16" customWidth="1"/>
    <col min="5379" max="5379" width="14.5546875" customWidth="1"/>
    <col min="5380" max="5381" width="13.5546875" customWidth="1"/>
    <col min="5382" max="5382" width="15.6640625" customWidth="1"/>
    <col min="5383" max="5383" width="43.33203125" customWidth="1"/>
    <col min="5632" max="5632" width="12.109375" customWidth="1"/>
    <col min="5634" max="5634" width="16" customWidth="1"/>
    <col min="5635" max="5635" width="14.5546875" customWidth="1"/>
    <col min="5636" max="5637" width="13.5546875" customWidth="1"/>
    <col min="5638" max="5638" width="15.6640625" customWidth="1"/>
    <col min="5639" max="5639" width="43.33203125" customWidth="1"/>
    <col min="5888" max="5888" width="12.109375" customWidth="1"/>
    <col min="5890" max="5890" width="16" customWidth="1"/>
    <col min="5891" max="5891" width="14.5546875" customWidth="1"/>
    <col min="5892" max="5893" width="13.5546875" customWidth="1"/>
    <col min="5894" max="5894" width="15.6640625" customWidth="1"/>
    <col min="5895" max="5895" width="43.33203125" customWidth="1"/>
    <col min="6144" max="6144" width="12.109375" customWidth="1"/>
    <col min="6146" max="6146" width="16" customWidth="1"/>
    <col min="6147" max="6147" width="14.5546875" customWidth="1"/>
    <col min="6148" max="6149" width="13.5546875" customWidth="1"/>
    <col min="6150" max="6150" width="15.6640625" customWidth="1"/>
    <col min="6151" max="6151" width="43.33203125" customWidth="1"/>
    <col min="6400" max="6400" width="12.109375" customWidth="1"/>
    <col min="6402" max="6402" width="16" customWidth="1"/>
    <col min="6403" max="6403" width="14.5546875" customWidth="1"/>
    <col min="6404" max="6405" width="13.5546875" customWidth="1"/>
    <col min="6406" max="6406" width="15.6640625" customWidth="1"/>
    <col min="6407" max="6407" width="43.33203125" customWidth="1"/>
    <col min="6656" max="6656" width="12.109375" customWidth="1"/>
    <col min="6658" max="6658" width="16" customWidth="1"/>
    <col min="6659" max="6659" width="14.5546875" customWidth="1"/>
    <col min="6660" max="6661" width="13.5546875" customWidth="1"/>
    <col min="6662" max="6662" width="15.6640625" customWidth="1"/>
    <col min="6663" max="6663" width="43.33203125" customWidth="1"/>
    <col min="6912" max="6912" width="12.109375" customWidth="1"/>
    <col min="6914" max="6914" width="16" customWidth="1"/>
    <col min="6915" max="6915" width="14.5546875" customWidth="1"/>
    <col min="6916" max="6917" width="13.5546875" customWidth="1"/>
    <col min="6918" max="6918" width="15.6640625" customWidth="1"/>
    <col min="6919" max="6919" width="43.33203125" customWidth="1"/>
    <col min="7168" max="7168" width="12.109375" customWidth="1"/>
    <col min="7170" max="7170" width="16" customWidth="1"/>
    <col min="7171" max="7171" width="14.5546875" customWidth="1"/>
    <col min="7172" max="7173" width="13.5546875" customWidth="1"/>
    <col min="7174" max="7174" width="15.6640625" customWidth="1"/>
    <col min="7175" max="7175" width="43.33203125" customWidth="1"/>
    <col min="7424" max="7424" width="12.109375" customWidth="1"/>
    <col min="7426" max="7426" width="16" customWidth="1"/>
    <col min="7427" max="7427" width="14.5546875" customWidth="1"/>
    <col min="7428" max="7429" width="13.5546875" customWidth="1"/>
    <col min="7430" max="7430" width="15.6640625" customWidth="1"/>
    <col min="7431" max="7431" width="43.33203125" customWidth="1"/>
    <col min="7680" max="7680" width="12.109375" customWidth="1"/>
    <col min="7682" max="7682" width="16" customWidth="1"/>
    <col min="7683" max="7683" width="14.5546875" customWidth="1"/>
    <col min="7684" max="7685" width="13.5546875" customWidth="1"/>
    <col min="7686" max="7686" width="15.6640625" customWidth="1"/>
    <col min="7687" max="7687" width="43.33203125" customWidth="1"/>
    <col min="7936" max="7936" width="12.109375" customWidth="1"/>
    <col min="7938" max="7938" width="16" customWidth="1"/>
    <col min="7939" max="7939" width="14.5546875" customWidth="1"/>
    <col min="7940" max="7941" width="13.5546875" customWidth="1"/>
    <col min="7942" max="7942" width="15.6640625" customWidth="1"/>
    <col min="7943" max="7943" width="43.33203125" customWidth="1"/>
    <col min="8192" max="8192" width="12.109375" customWidth="1"/>
    <col min="8194" max="8194" width="16" customWidth="1"/>
    <col min="8195" max="8195" width="14.5546875" customWidth="1"/>
    <col min="8196" max="8197" width="13.5546875" customWidth="1"/>
    <col min="8198" max="8198" width="15.6640625" customWidth="1"/>
    <col min="8199" max="8199" width="43.33203125" customWidth="1"/>
    <col min="8448" max="8448" width="12.109375" customWidth="1"/>
    <col min="8450" max="8450" width="16" customWidth="1"/>
    <col min="8451" max="8451" width="14.5546875" customWidth="1"/>
    <col min="8452" max="8453" width="13.5546875" customWidth="1"/>
    <col min="8454" max="8454" width="15.6640625" customWidth="1"/>
    <col min="8455" max="8455" width="43.33203125" customWidth="1"/>
    <col min="8704" max="8704" width="12.109375" customWidth="1"/>
    <col min="8706" max="8706" width="16" customWidth="1"/>
    <col min="8707" max="8707" width="14.5546875" customWidth="1"/>
    <col min="8708" max="8709" width="13.5546875" customWidth="1"/>
    <col min="8710" max="8710" width="15.6640625" customWidth="1"/>
    <col min="8711" max="8711" width="43.33203125" customWidth="1"/>
    <col min="8960" max="8960" width="12.109375" customWidth="1"/>
    <col min="8962" max="8962" width="16" customWidth="1"/>
    <col min="8963" max="8963" width="14.5546875" customWidth="1"/>
    <col min="8964" max="8965" width="13.5546875" customWidth="1"/>
    <col min="8966" max="8966" width="15.6640625" customWidth="1"/>
    <col min="8967" max="8967" width="43.33203125" customWidth="1"/>
    <col min="9216" max="9216" width="12.109375" customWidth="1"/>
    <col min="9218" max="9218" width="16" customWidth="1"/>
    <col min="9219" max="9219" width="14.5546875" customWidth="1"/>
    <col min="9220" max="9221" width="13.5546875" customWidth="1"/>
    <col min="9222" max="9222" width="15.6640625" customWidth="1"/>
    <col min="9223" max="9223" width="43.33203125" customWidth="1"/>
    <col min="9472" max="9472" width="12.109375" customWidth="1"/>
    <col min="9474" max="9474" width="16" customWidth="1"/>
    <col min="9475" max="9475" width="14.5546875" customWidth="1"/>
    <col min="9476" max="9477" width="13.5546875" customWidth="1"/>
    <col min="9478" max="9478" width="15.6640625" customWidth="1"/>
    <col min="9479" max="9479" width="43.33203125" customWidth="1"/>
    <col min="9728" max="9728" width="12.109375" customWidth="1"/>
    <col min="9730" max="9730" width="16" customWidth="1"/>
    <col min="9731" max="9731" width="14.5546875" customWidth="1"/>
    <col min="9732" max="9733" width="13.5546875" customWidth="1"/>
    <col min="9734" max="9734" width="15.6640625" customWidth="1"/>
    <col min="9735" max="9735" width="43.33203125" customWidth="1"/>
    <col min="9984" max="9984" width="12.109375" customWidth="1"/>
    <col min="9986" max="9986" width="16" customWidth="1"/>
    <col min="9987" max="9987" width="14.5546875" customWidth="1"/>
    <col min="9988" max="9989" width="13.5546875" customWidth="1"/>
    <col min="9990" max="9990" width="15.6640625" customWidth="1"/>
    <col min="9991" max="9991" width="43.33203125" customWidth="1"/>
    <col min="10240" max="10240" width="12.109375" customWidth="1"/>
    <col min="10242" max="10242" width="16" customWidth="1"/>
    <col min="10243" max="10243" width="14.5546875" customWidth="1"/>
    <col min="10244" max="10245" width="13.5546875" customWidth="1"/>
    <col min="10246" max="10246" width="15.6640625" customWidth="1"/>
    <col min="10247" max="10247" width="43.33203125" customWidth="1"/>
    <col min="10496" max="10496" width="12.109375" customWidth="1"/>
    <col min="10498" max="10498" width="16" customWidth="1"/>
    <col min="10499" max="10499" width="14.5546875" customWidth="1"/>
    <col min="10500" max="10501" width="13.5546875" customWidth="1"/>
    <col min="10502" max="10502" width="15.6640625" customWidth="1"/>
    <col min="10503" max="10503" width="43.33203125" customWidth="1"/>
    <col min="10752" max="10752" width="12.109375" customWidth="1"/>
    <col min="10754" max="10754" width="16" customWidth="1"/>
    <col min="10755" max="10755" width="14.5546875" customWidth="1"/>
    <col min="10756" max="10757" width="13.5546875" customWidth="1"/>
    <col min="10758" max="10758" width="15.6640625" customWidth="1"/>
    <col min="10759" max="10759" width="43.33203125" customWidth="1"/>
    <col min="11008" max="11008" width="12.109375" customWidth="1"/>
    <col min="11010" max="11010" width="16" customWidth="1"/>
    <col min="11011" max="11011" width="14.5546875" customWidth="1"/>
    <col min="11012" max="11013" width="13.5546875" customWidth="1"/>
    <col min="11014" max="11014" width="15.6640625" customWidth="1"/>
    <col min="11015" max="11015" width="43.33203125" customWidth="1"/>
    <col min="11264" max="11264" width="12.109375" customWidth="1"/>
    <col min="11266" max="11266" width="16" customWidth="1"/>
    <col min="11267" max="11267" width="14.5546875" customWidth="1"/>
    <col min="11268" max="11269" width="13.5546875" customWidth="1"/>
    <col min="11270" max="11270" width="15.6640625" customWidth="1"/>
    <col min="11271" max="11271" width="43.33203125" customWidth="1"/>
    <col min="11520" max="11520" width="12.109375" customWidth="1"/>
    <col min="11522" max="11522" width="16" customWidth="1"/>
    <col min="11523" max="11523" width="14.5546875" customWidth="1"/>
    <col min="11524" max="11525" width="13.5546875" customWidth="1"/>
    <col min="11526" max="11526" width="15.6640625" customWidth="1"/>
    <col min="11527" max="11527" width="43.33203125" customWidth="1"/>
    <col min="11776" max="11776" width="12.109375" customWidth="1"/>
    <col min="11778" max="11778" width="16" customWidth="1"/>
    <col min="11779" max="11779" width="14.5546875" customWidth="1"/>
    <col min="11780" max="11781" width="13.5546875" customWidth="1"/>
    <col min="11782" max="11782" width="15.6640625" customWidth="1"/>
    <col min="11783" max="11783" width="43.33203125" customWidth="1"/>
    <col min="12032" max="12032" width="12.109375" customWidth="1"/>
    <col min="12034" max="12034" width="16" customWidth="1"/>
    <col min="12035" max="12035" width="14.5546875" customWidth="1"/>
    <col min="12036" max="12037" width="13.5546875" customWidth="1"/>
    <col min="12038" max="12038" width="15.6640625" customWidth="1"/>
    <col min="12039" max="12039" width="43.33203125" customWidth="1"/>
    <col min="12288" max="12288" width="12.109375" customWidth="1"/>
    <col min="12290" max="12290" width="16" customWidth="1"/>
    <col min="12291" max="12291" width="14.5546875" customWidth="1"/>
    <col min="12292" max="12293" width="13.5546875" customWidth="1"/>
    <col min="12294" max="12294" width="15.6640625" customWidth="1"/>
    <col min="12295" max="12295" width="43.33203125" customWidth="1"/>
    <col min="12544" max="12544" width="12.109375" customWidth="1"/>
    <col min="12546" max="12546" width="16" customWidth="1"/>
    <col min="12547" max="12547" width="14.5546875" customWidth="1"/>
    <col min="12548" max="12549" width="13.5546875" customWidth="1"/>
    <col min="12550" max="12550" width="15.6640625" customWidth="1"/>
    <col min="12551" max="12551" width="43.33203125" customWidth="1"/>
    <col min="12800" max="12800" width="12.109375" customWidth="1"/>
    <col min="12802" max="12802" width="16" customWidth="1"/>
    <col min="12803" max="12803" width="14.5546875" customWidth="1"/>
    <col min="12804" max="12805" width="13.5546875" customWidth="1"/>
    <col min="12806" max="12806" width="15.6640625" customWidth="1"/>
    <col min="12807" max="12807" width="43.33203125" customWidth="1"/>
    <col min="13056" max="13056" width="12.109375" customWidth="1"/>
    <col min="13058" max="13058" width="16" customWidth="1"/>
    <col min="13059" max="13059" width="14.5546875" customWidth="1"/>
    <col min="13060" max="13061" width="13.5546875" customWidth="1"/>
    <col min="13062" max="13062" width="15.6640625" customWidth="1"/>
    <col min="13063" max="13063" width="43.33203125" customWidth="1"/>
    <col min="13312" max="13312" width="12.109375" customWidth="1"/>
    <col min="13314" max="13314" width="16" customWidth="1"/>
    <col min="13315" max="13315" width="14.5546875" customWidth="1"/>
    <col min="13316" max="13317" width="13.5546875" customWidth="1"/>
    <col min="13318" max="13318" width="15.6640625" customWidth="1"/>
    <col min="13319" max="13319" width="43.33203125" customWidth="1"/>
    <col min="13568" max="13568" width="12.109375" customWidth="1"/>
    <col min="13570" max="13570" width="16" customWidth="1"/>
    <col min="13571" max="13571" width="14.5546875" customWidth="1"/>
    <col min="13572" max="13573" width="13.5546875" customWidth="1"/>
    <col min="13574" max="13574" width="15.6640625" customWidth="1"/>
    <col min="13575" max="13575" width="43.33203125" customWidth="1"/>
    <col min="13824" max="13824" width="12.109375" customWidth="1"/>
    <col min="13826" max="13826" width="16" customWidth="1"/>
    <col min="13827" max="13827" width="14.5546875" customWidth="1"/>
    <col min="13828" max="13829" width="13.5546875" customWidth="1"/>
    <col min="13830" max="13830" width="15.6640625" customWidth="1"/>
    <col min="13831" max="13831" width="43.33203125" customWidth="1"/>
    <col min="14080" max="14080" width="12.109375" customWidth="1"/>
    <col min="14082" max="14082" width="16" customWidth="1"/>
    <col min="14083" max="14083" width="14.5546875" customWidth="1"/>
    <col min="14084" max="14085" width="13.5546875" customWidth="1"/>
    <col min="14086" max="14086" width="15.6640625" customWidth="1"/>
    <col min="14087" max="14087" width="43.33203125" customWidth="1"/>
    <col min="14336" max="14336" width="12.109375" customWidth="1"/>
    <col min="14338" max="14338" width="16" customWidth="1"/>
    <col min="14339" max="14339" width="14.5546875" customWidth="1"/>
    <col min="14340" max="14341" width="13.5546875" customWidth="1"/>
    <col min="14342" max="14342" width="15.6640625" customWidth="1"/>
    <col min="14343" max="14343" width="43.33203125" customWidth="1"/>
    <col min="14592" max="14592" width="12.109375" customWidth="1"/>
    <col min="14594" max="14594" width="16" customWidth="1"/>
    <col min="14595" max="14595" width="14.5546875" customWidth="1"/>
    <col min="14596" max="14597" width="13.5546875" customWidth="1"/>
    <col min="14598" max="14598" width="15.6640625" customWidth="1"/>
    <col min="14599" max="14599" width="43.33203125" customWidth="1"/>
    <col min="14848" max="14848" width="12.109375" customWidth="1"/>
    <col min="14850" max="14850" width="16" customWidth="1"/>
    <col min="14851" max="14851" width="14.5546875" customWidth="1"/>
    <col min="14852" max="14853" width="13.5546875" customWidth="1"/>
    <col min="14854" max="14854" width="15.6640625" customWidth="1"/>
    <col min="14855" max="14855" width="43.33203125" customWidth="1"/>
    <col min="15104" max="15104" width="12.109375" customWidth="1"/>
    <col min="15106" max="15106" width="16" customWidth="1"/>
    <col min="15107" max="15107" width="14.5546875" customWidth="1"/>
    <col min="15108" max="15109" width="13.5546875" customWidth="1"/>
    <col min="15110" max="15110" width="15.6640625" customWidth="1"/>
    <col min="15111" max="15111" width="43.33203125" customWidth="1"/>
    <col min="15360" max="15360" width="12.109375" customWidth="1"/>
    <col min="15362" max="15362" width="16" customWidth="1"/>
    <col min="15363" max="15363" width="14.5546875" customWidth="1"/>
    <col min="15364" max="15365" width="13.5546875" customWidth="1"/>
    <col min="15366" max="15366" width="15.6640625" customWidth="1"/>
    <col min="15367" max="15367" width="43.33203125" customWidth="1"/>
    <col min="15616" max="15616" width="12.109375" customWidth="1"/>
    <col min="15618" max="15618" width="16" customWidth="1"/>
    <col min="15619" max="15619" width="14.5546875" customWidth="1"/>
    <col min="15620" max="15621" width="13.5546875" customWidth="1"/>
    <col min="15622" max="15622" width="15.6640625" customWidth="1"/>
    <col min="15623" max="15623" width="43.33203125" customWidth="1"/>
    <col min="15872" max="15872" width="12.109375" customWidth="1"/>
    <col min="15874" max="15874" width="16" customWidth="1"/>
    <col min="15875" max="15875" width="14.5546875" customWidth="1"/>
    <col min="15876" max="15877" width="13.5546875" customWidth="1"/>
    <col min="15878" max="15878" width="15.6640625" customWidth="1"/>
    <col min="15879" max="15879" width="43.33203125" customWidth="1"/>
    <col min="16128" max="16128" width="12.109375" customWidth="1"/>
    <col min="16130" max="16130" width="16" customWidth="1"/>
    <col min="16131" max="16131" width="14.5546875" customWidth="1"/>
    <col min="16132" max="16133" width="13.5546875" customWidth="1"/>
    <col min="16134" max="16134" width="15.6640625" customWidth="1"/>
    <col min="16135" max="16135" width="43.33203125" customWidth="1"/>
  </cols>
  <sheetData>
    <row r="1" spans="2:7" x14ac:dyDescent="0.3">
      <c r="B1" s="46"/>
      <c r="E1" s="2"/>
    </row>
    <row r="2" spans="2:7" x14ac:dyDescent="0.3">
      <c r="B2" s="87" t="s">
        <v>698</v>
      </c>
      <c r="C2" s="87"/>
      <c r="D2" s="87"/>
      <c r="E2" s="87"/>
      <c r="F2" s="87"/>
      <c r="G2" s="87"/>
    </row>
    <row r="3" spans="2:7" x14ac:dyDescent="0.3">
      <c r="B3" s="87"/>
      <c r="C3" s="87"/>
      <c r="D3" s="87"/>
      <c r="E3" s="87"/>
      <c r="F3" s="87"/>
      <c r="G3" s="87"/>
    </row>
    <row r="4" spans="2:7" x14ac:dyDescent="0.3">
      <c r="B4" s="60"/>
      <c r="C4" s="61"/>
      <c r="E4" s="2"/>
    </row>
    <row r="5" spans="2:7" s="47" customFormat="1" x14ac:dyDescent="0.3">
      <c r="B5" s="48"/>
      <c r="E5" s="49"/>
    </row>
    <row r="6" spans="2:7" s="47" customFormat="1" ht="1.95" customHeight="1" thickBot="1" x14ac:dyDescent="0.35">
      <c r="B6" s="48"/>
      <c r="E6" s="49"/>
    </row>
    <row r="7" spans="2:7" s="47" customFormat="1" ht="15" hidden="1" thickBot="1" x14ac:dyDescent="0.35">
      <c r="B7" s="48"/>
      <c r="E7" s="49"/>
    </row>
    <row r="8" spans="2:7" ht="10.199999999999999" hidden="1" customHeight="1" x14ac:dyDescent="0.3"/>
    <row r="9" spans="2:7" ht="43.95" customHeight="1" thickBot="1" x14ac:dyDescent="0.35">
      <c r="B9" s="50" t="s">
        <v>492</v>
      </c>
      <c r="C9" s="51" t="s">
        <v>493</v>
      </c>
      <c r="D9" s="51" t="s">
        <v>494</v>
      </c>
      <c r="E9" s="51" t="s">
        <v>495</v>
      </c>
      <c r="F9" s="52" t="s">
        <v>496</v>
      </c>
      <c r="G9" s="53" t="s">
        <v>497</v>
      </c>
    </row>
    <row r="10" spans="2:7" outlineLevel="2" x14ac:dyDescent="0.3">
      <c r="B10" s="18" t="s">
        <v>498</v>
      </c>
      <c r="C10" s="18" t="s">
        <v>499</v>
      </c>
      <c r="D10" s="54">
        <v>994.68</v>
      </c>
      <c r="E10" s="54">
        <v>994.68</v>
      </c>
      <c r="F10" s="18" t="s">
        <v>500</v>
      </c>
      <c r="G10" s="18" t="s">
        <v>325</v>
      </c>
    </row>
    <row r="11" spans="2:7" outlineLevel="2" x14ac:dyDescent="0.3">
      <c r="B11" s="5" t="s">
        <v>501</v>
      </c>
      <c r="C11" s="5" t="s">
        <v>499</v>
      </c>
      <c r="D11" s="55">
        <v>5711</v>
      </c>
      <c r="E11" s="55">
        <v>5711</v>
      </c>
      <c r="F11" s="5" t="s">
        <v>500</v>
      </c>
      <c r="G11" s="5" t="s">
        <v>325</v>
      </c>
    </row>
    <row r="12" spans="2:7" outlineLevel="1" x14ac:dyDescent="0.3">
      <c r="B12" s="5"/>
      <c r="C12" s="5"/>
      <c r="D12" s="56">
        <f>SUBTOTAL(9,D10:D11)</f>
        <v>6705.68</v>
      </c>
      <c r="E12" s="56">
        <f>SUBTOTAL(9,E10:E11)</f>
        <v>6705.68</v>
      </c>
      <c r="F12" s="57" t="s">
        <v>502</v>
      </c>
      <c r="G12" s="5"/>
    </row>
    <row r="13" spans="2:7" outlineLevel="2" x14ac:dyDescent="0.3">
      <c r="B13" s="5" t="s">
        <v>503</v>
      </c>
      <c r="C13" s="5" t="s">
        <v>499</v>
      </c>
      <c r="D13" s="55">
        <v>13180</v>
      </c>
      <c r="E13" s="55">
        <v>13180</v>
      </c>
      <c r="F13" s="5" t="s">
        <v>504</v>
      </c>
      <c r="G13" s="5" t="s">
        <v>389</v>
      </c>
    </row>
    <row r="14" spans="2:7" outlineLevel="2" x14ac:dyDescent="0.3">
      <c r="B14" s="5" t="s">
        <v>505</v>
      </c>
      <c r="C14" s="5" t="s">
        <v>499</v>
      </c>
      <c r="D14" s="55">
        <v>1760.67</v>
      </c>
      <c r="E14" s="55">
        <v>1760.67</v>
      </c>
      <c r="F14" s="5" t="s">
        <v>504</v>
      </c>
      <c r="G14" s="5" t="s">
        <v>389</v>
      </c>
    </row>
    <row r="15" spans="2:7" outlineLevel="1" x14ac:dyDescent="0.3">
      <c r="B15" s="5"/>
      <c r="C15" s="5"/>
      <c r="D15" s="56">
        <f>SUBTOTAL(9,D13:D14)</f>
        <v>14940.67</v>
      </c>
      <c r="E15" s="56">
        <f>SUBTOTAL(9,E13:E14)</f>
        <v>14940.67</v>
      </c>
      <c r="F15" s="57" t="s">
        <v>506</v>
      </c>
      <c r="G15" s="5"/>
    </row>
    <row r="16" spans="2:7" outlineLevel="2" x14ac:dyDescent="0.3">
      <c r="B16" s="5" t="s">
        <v>507</v>
      </c>
      <c r="C16" s="5" t="s">
        <v>499</v>
      </c>
      <c r="D16" s="55">
        <v>46158.63</v>
      </c>
      <c r="E16" s="55">
        <v>46158.63</v>
      </c>
      <c r="F16" s="5" t="s">
        <v>508</v>
      </c>
      <c r="G16" s="5" t="s">
        <v>329</v>
      </c>
    </row>
    <row r="17" spans="2:7" outlineLevel="2" x14ac:dyDescent="0.3">
      <c r="B17" s="5" t="s">
        <v>509</v>
      </c>
      <c r="C17" s="5" t="s">
        <v>499</v>
      </c>
      <c r="D17" s="55">
        <v>1686.64</v>
      </c>
      <c r="E17" s="55">
        <v>1686.64</v>
      </c>
      <c r="F17" s="5" t="s">
        <v>508</v>
      </c>
      <c r="G17" s="5" t="s">
        <v>329</v>
      </c>
    </row>
    <row r="18" spans="2:7" outlineLevel="2" x14ac:dyDescent="0.3">
      <c r="B18" s="5" t="s">
        <v>510</v>
      </c>
      <c r="C18" s="5" t="s">
        <v>499</v>
      </c>
      <c r="D18" s="55">
        <v>1187.32</v>
      </c>
      <c r="E18" s="55">
        <v>1187.32</v>
      </c>
      <c r="F18" s="5" t="s">
        <v>508</v>
      </c>
      <c r="G18" s="5" t="s">
        <v>329</v>
      </c>
    </row>
    <row r="19" spans="2:7" outlineLevel="2" x14ac:dyDescent="0.3">
      <c r="B19" s="5" t="s">
        <v>511</v>
      </c>
      <c r="C19" s="5" t="s">
        <v>499</v>
      </c>
      <c r="D19" s="55">
        <v>161.65</v>
      </c>
      <c r="E19" s="55">
        <v>161.65</v>
      </c>
      <c r="F19" s="5" t="s">
        <v>508</v>
      </c>
      <c r="G19" s="5" t="s">
        <v>329</v>
      </c>
    </row>
    <row r="20" spans="2:7" outlineLevel="2" x14ac:dyDescent="0.3">
      <c r="B20" s="5" t="s">
        <v>512</v>
      </c>
      <c r="C20" s="5" t="s">
        <v>499</v>
      </c>
      <c r="D20" s="55">
        <v>509.25</v>
      </c>
      <c r="E20" s="55">
        <v>509.25</v>
      </c>
      <c r="F20" s="5" t="s">
        <v>508</v>
      </c>
      <c r="G20" s="5" t="s">
        <v>329</v>
      </c>
    </row>
    <row r="21" spans="2:7" outlineLevel="1" x14ac:dyDescent="0.3">
      <c r="B21" s="5"/>
      <c r="C21" s="5"/>
      <c r="D21" s="56">
        <f>SUBTOTAL(9,D16:D20)</f>
        <v>49703.49</v>
      </c>
      <c r="E21" s="56">
        <f>SUBTOTAL(9,E16:E20)</f>
        <v>49703.49</v>
      </c>
      <c r="F21" s="57" t="s">
        <v>513</v>
      </c>
      <c r="G21" s="5">
        <f>SUBTOTAL(9,G16:G20)</f>
        <v>0</v>
      </c>
    </row>
    <row r="22" spans="2:7" outlineLevel="2" x14ac:dyDescent="0.3">
      <c r="B22" s="5" t="s">
        <v>514</v>
      </c>
      <c r="C22" s="5" t="s">
        <v>499</v>
      </c>
      <c r="D22" s="55">
        <v>1765</v>
      </c>
      <c r="E22" s="55">
        <v>1765</v>
      </c>
      <c r="F22" s="5" t="s">
        <v>515</v>
      </c>
      <c r="G22" s="5" t="s">
        <v>516</v>
      </c>
    </row>
    <row r="23" spans="2:7" outlineLevel="1" x14ac:dyDescent="0.3">
      <c r="B23" s="5"/>
      <c r="C23" s="5"/>
      <c r="D23" s="56">
        <f>SUBTOTAL(9,D22:D22)</f>
        <v>1765</v>
      </c>
      <c r="E23" s="56">
        <f>SUBTOTAL(9,E22:E22)</f>
        <v>1765</v>
      </c>
      <c r="F23" s="57" t="s">
        <v>517</v>
      </c>
      <c r="G23" s="5">
        <f>SUBTOTAL(9,G22:G22)</f>
        <v>0</v>
      </c>
    </row>
    <row r="24" spans="2:7" outlineLevel="2" x14ac:dyDescent="0.3">
      <c r="B24" s="5" t="s">
        <v>518</v>
      </c>
      <c r="C24" s="5" t="s">
        <v>499</v>
      </c>
      <c r="D24" s="55">
        <v>3077.76</v>
      </c>
      <c r="E24" s="55">
        <v>3077.76</v>
      </c>
      <c r="F24" s="5" t="s">
        <v>519</v>
      </c>
      <c r="G24" s="5" t="s">
        <v>331</v>
      </c>
    </row>
    <row r="25" spans="2:7" outlineLevel="2" x14ac:dyDescent="0.3">
      <c r="B25" s="5" t="s">
        <v>520</v>
      </c>
      <c r="C25" s="5" t="s">
        <v>499</v>
      </c>
      <c r="D25" s="55">
        <v>784.84</v>
      </c>
      <c r="E25" s="55">
        <v>784.84</v>
      </c>
      <c r="F25" s="5" t="s">
        <v>519</v>
      </c>
      <c r="G25" s="5" t="s">
        <v>331</v>
      </c>
    </row>
    <row r="26" spans="2:7" outlineLevel="2" x14ac:dyDescent="0.3">
      <c r="B26" s="5" t="s">
        <v>521</v>
      </c>
      <c r="C26" s="5" t="s">
        <v>499</v>
      </c>
      <c r="D26" s="55">
        <v>1840</v>
      </c>
      <c r="E26" s="55">
        <v>1840</v>
      </c>
      <c r="F26" s="5" t="s">
        <v>519</v>
      </c>
      <c r="G26" s="5" t="s">
        <v>331</v>
      </c>
    </row>
    <row r="27" spans="2:7" outlineLevel="2" x14ac:dyDescent="0.3">
      <c r="B27" s="5" t="s">
        <v>522</v>
      </c>
      <c r="C27" s="5" t="s">
        <v>499</v>
      </c>
      <c r="D27" s="55">
        <v>690</v>
      </c>
      <c r="E27" s="55">
        <v>690</v>
      </c>
      <c r="F27" s="5" t="s">
        <v>519</v>
      </c>
      <c r="G27" s="5" t="s">
        <v>331</v>
      </c>
    </row>
    <row r="28" spans="2:7" outlineLevel="2" x14ac:dyDescent="0.3">
      <c r="B28" s="5" t="s">
        <v>523</v>
      </c>
      <c r="C28" s="5" t="s">
        <v>499</v>
      </c>
      <c r="D28" s="55">
        <v>9251.7999999999993</v>
      </c>
      <c r="E28" s="55">
        <v>9251.7999999999993</v>
      </c>
      <c r="F28" s="5" t="s">
        <v>519</v>
      </c>
      <c r="G28" s="5" t="s">
        <v>331</v>
      </c>
    </row>
    <row r="29" spans="2:7" outlineLevel="2" x14ac:dyDescent="0.3">
      <c r="B29" s="5" t="s">
        <v>524</v>
      </c>
      <c r="C29" s="5" t="s">
        <v>499</v>
      </c>
      <c r="D29" s="55">
        <v>565.6</v>
      </c>
      <c r="E29" s="55">
        <v>565.6</v>
      </c>
      <c r="F29" s="5" t="s">
        <v>519</v>
      </c>
      <c r="G29" s="5" t="s">
        <v>331</v>
      </c>
    </row>
    <row r="30" spans="2:7" outlineLevel="2" x14ac:dyDescent="0.3">
      <c r="B30" s="5" t="s">
        <v>525</v>
      </c>
      <c r="C30" s="5" t="s">
        <v>499</v>
      </c>
      <c r="D30" s="55">
        <v>404</v>
      </c>
      <c r="E30" s="55">
        <v>404</v>
      </c>
      <c r="F30" s="5" t="s">
        <v>519</v>
      </c>
      <c r="G30" s="5" t="s">
        <v>331</v>
      </c>
    </row>
    <row r="31" spans="2:7" outlineLevel="2" x14ac:dyDescent="0.3">
      <c r="B31" s="5" t="s">
        <v>526</v>
      </c>
      <c r="C31" s="5" t="s">
        <v>499</v>
      </c>
      <c r="D31" s="55">
        <v>14234.27</v>
      </c>
      <c r="E31" s="55">
        <v>14234.27</v>
      </c>
      <c r="F31" s="5" t="s">
        <v>519</v>
      </c>
      <c r="G31" s="5" t="s">
        <v>331</v>
      </c>
    </row>
    <row r="32" spans="2:7" outlineLevel="1" x14ac:dyDescent="0.3">
      <c r="B32" s="5"/>
      <c r="C32" s="5"/>
      <c r="D32" s="56">
        <f>SUBTOTAL(9,D24:D31)</f>
        <v>30848.27</v>
      </c>
      <c r="E32" s="56">
        <f>SUBTOTAL(9,E24:E31)</f>
        <v>30848.27</v>
      </c>
      <c r="F32" s="57" t="s">
        <v>527</v>
      </c>
      <c r="G32" s="5">
        <f>SUBTOTAL(9,G24:G31)</f>
        <v>0</v>
      </c>
    </row>
    <row r="33" spans="2:7" outlineLevel="2" x14ac:dyDescent="0.3">
      <c r="B33" s="5" t="s">
        <v>528</v>
      </c>
      <c r="C33" s="5" t="s">
        <v>499</v>
      </c>
      <c r="D33" s="55">
        <v>4718</v>
      </c>
      <c r="E33" s="55">
        <v>4718</v>
      </c>
      <c r="F33" s="5" t="s">
        <v>529</v>
      </c>
      <c r="G33" s="5" t="s">
        <v>471</v>
      </c>
    </row>
    <row r="34" spans="2:7" outlineLevel="1" x14ac:dyDescent="0.3">
      <c r="B34" s="5"/>
      <c r="C34" s="5"/>
      <c r="D34" s="56">
        <f>SUBTOTAL(9,D33:D33)</f>
        <v>4718</v>
      </c>
      <c r="E34" s="56">
        <f>SUBTOTAL(9,E33:E33)</f>
        <v>4718</v>
      </c>
      <c r="F34" s="57" t="s">
        <v>530</v>
      </c>
      <c r="G34" s="5">
        <f>SUBTOTAL(9,G33:G33)</f>
        <v>0</v>
      </c>
    </row>
    <row r="35" spans="2:7" outlineLevel="2" x14ac:dyDescent="0.3">
      <c r="B35" s="5" t="s">
        <v>531</v>
      </c>
      <c r="C35" s="5" t="s">
        <v>499</v>
      </c>
      <c r="D35" s="55">
        <v>1056.1600000000001</v>
      </c>
      <c r="E35" s="55">
        <v>1056.1600000000001</v>
      </c>
      <c r="F35" s="5" t="s">
        <v>532</v>
      </c>
      <c r="G35" s="5" t="s">
        <v>406</v>
      </c>
    </row>
    <row r="36" spans="2:7" outlineLevel="1" x14ac:dyDescent="0.3">
      <c r="B36" s="5"/>
      <c r="C36" s="5"/>
      <c r="D36" s="56">
        <f>SUBTOTAL(9,D35:D35)</f>
        <v>1056.1600000000001</v>
      </c>
      <c r="E36" s="56">
        <f>SUBTOTAL(9,E35:E35)</f>
        <v>1056.1600000000001</v>
      </c>
      <c r="F36" s="57" t="s">
        <v>533</v>
      </c>
      <c r="G36" s="5">
        <f>SUBTOTAL(9,G35:G35)</f>
        <v>0</v>
      </c>
    </row>
    <row r="37" spans="2:7" outlineLevel="2" x14ac:dyDescent="0.3">
      <c r="B37" s="5" t="s">
        <v>534</v>
      </c>
      <c r="C37" s="5" t="s">
        <v>499</v>
      </c>
      <c r="D37" s="55">
        <v>6015</v>
      </c>
      <c r="E37" s="55">
        <v>6015</v>
      </c>
      <c r="F37" s="5" t="s">
        <v>535</v>
      </c>
      <c r="G37" s="5" t="s">
        <v>333</v>
      </c>
    </row>
    <row r="38" spans="2:7" outlineLevel="1" x14ac:dyDescent="0.3">
      <c r="B38" s="5"/>
      <c r="C38" s="5"/>
      <c r="D38" s="56">
        <f>SUBTOTAL(9,D37:D37)</f>
        <v>6015</v>
      </c>
      <c r="E38" s="56">
        <f>SUBTOTAL(9,E37:E37)</f>
        <v>6015</v>
      </c>
      <c r="F38" s="57" t="s">
        <v>536</v>
      </c>
      <c r="G38" s="5">
        <f>SUBTOTAL(9,G37:G37)</f>
        <v>0</v>
      </c>
    </row>
    <row r="39" spans="2:7" outlineLevel="2" x14ac:dyDescent="0.3">
      <c r="B39" s="5" t="s">
        <v>537</v>
      </c>
      <c r="C39" s="5" t="s">
        <v>499</v>
      </c>
      <c r="D39" s="55">
        <v>7218</v>
      </c>
      <c r="E39" s="55">
        <v>7218</v>
      </c>
      <c r="F39" s="5" t="s">
        <v>538</v>
      </c>
      <c r="G39" s="5" t="s">
        <v>402</v>
      </c>
    </row>
    <row r="40" spans="2:7" outlineLevel="1" x14ac:dyDescent="0.3">
      <c r="B40" s="5"/>
      <c r="C40" s="5"/>
      <c r="D40" s="56">
        <f>SUBTOTAL(9,D39:D39)</f>
        <v>7218</v>
      </c>
      <c r="E40" s="56">
        <f>SUBTOTAL(9,E39:E39)</f>
        <v>7218</v>
      </c>
      <c r="F40" s="57" t="s">
        <v>539</v>
      </c>
      <c r="G40" s="5">
        <f>SUBTOTAL(9,G39:G39)</f>
        <v>0</v>
      </c>
    </row>
    <row r="41" spans="2:7" outlineLevel="2" x14ac:dyDescent="0.3">
      <c r="B41" s="5" t="s">
        <v>540</v>
      </c>
      <c r="C41" s="5" t="s">
        <v>499</v>
      </c>
      <c r="D41" s="55">
        <v>1056.1600000000001</v>
      </c>
      <c r="E41" s="55">
        <v>1056.1600000000001</v>
      </c>
      <c r="F41" s="5" t="s">
        <v>541</v>
      </c>
      <c r="G41" s="5" t="s">
        <v>335</v>
      </c>
    </row>
    <row r="42" spans="2:7" outlineLevel="2" x14ac:dyDescent="0.3">
      <c r="B42" s="5" t="s">
        <v>542</v>
      </c>
      <c r="C42" s="5" t="s">
        <v>499</v>
      </c>
      <c r="D42" s="55">
        <v>1056.1600000000001</v>
      </c>
      <c r="E42" s="55">
        <v>1056.1600000000001</v>
      </c>
      <c r="F42" s="5" t="s">
        <v>541</v>
      </c>
      <c r="G42" s="5" t="s">
        <v>335</v>
      </c>
    </row>
    <row r="43" spans="2:7" outlineLevel="1" x14ac:dyDescent="0.3">
      <c r="B43" s="5"/>
      <c r="C43" s="5"/>
      <c r="D43" s="55">
        <f>SUBTOTAL(9,D41:D42)</f>
        <v>2112.3200000000002</v>
      </c>
      <c r="E43" s="55">
        <f>SUBTOTAL(9,E41:E42)</f>
        <v>2112.3200000000002</v>
      </c>
      <c r="F43" s="57" t="s">
        <v>543</v>
      </c>
      <c r="G43" s="5">
        <f>SUBTOTAL(9,G41:G42)</f>
        <v>0</v>
      </c>
    </row>
    <row r="44" spans="2:7" outlineLevel="2" x14ac:dyDescent="0.3">
      <c r="B44" s="5" t="s">
        <v>544</v>
      </c>
      <c r="C44" s="5" t="s">
        <v>545</v>
      </c>
      <c r="D44" s="55">
        <v>10174.719999999999</v>
      </c>
      <c r="E44" s="55">
        <v>10174.719999999999</v>
      </c>
      <c r="F44" s="5" t="s">
        <v>546</v>
      </c>
      <c r="G44" s="5" t="s">
        <v>337</v>
      </c>
    </row>
    <row r="45" spans="2:7" outlineLevel="2" x14ac:dyDescent="0.3">
      <c r="B45" s="5" t="s">
        <v>547</v>
      </c>
      <c r="C45" s="5" t="s">
        <v>545</v>
      </c>
      <c r="D45" s="55">
        <v>7173.75</v>
      </c>
      <c r="E45" s="55">
        <v>7173.75</v>
      </c>
      <c r="F45" s="5" t="s">
        <v>546</v>
      </c>
      <c r="G45" s="5" t="s">
        <v>337</v>
      </c>
    </row>
    <row r="46" spans="2:7" outlineLevel="1" x14ac:dyDescent="0.3">
      <c r="B46" s="5"/>
      <c r="C46" s="5"/>
      <c r="D46" s="55">
        <f>SUBTOTAL(9,D44:D45)</f>
        <v>17348.47</v>
      </c>
      <c r="E46" s="55">
        <f>SUBTOTAL(9,E44:E45)</f>
        <v>17348.47</v>
      </c>
      <c r="F46" s="57" t="s">
        <v>548</v>
      </c>
      <c r="G46" s="5">
        <f>SUBTOTAL(9,G44:G45)</f>
        <v>0</v>
      </c>
    </row>
    <row r="47" spans="2:7" outlineLevel="2" x14ac:dyDescent="0.3">
      <c r="B47" s="5" t="s">
        <v>549</v>
      </c>
      <c r="C47" s="5" t="s">
        <v>499</v>
      </c>
      <c r="D47" s="55">
        <v>17082</v>
      </c>
      <c r="E47" s="55">
        <v>17082</v>
      </c>
      <c r="F47" s="5" t="s">
        <v>550</v>
      </c>
      <c r="G47" s="5" t="s">
        <v>339</v>
      </c>
    </row>
    <row r="48" spans="2:7" outlineLevel="1" x14ac:dyDescent="0.3">
      <c r="B48" s="5"/>
      <c r="C48" s="5"/>
      <c r="D48" s="55">
        <f>SUBTOTAL(9,D47:D47)</f>
        <v>17082</v>
      </c>
      <c r="E48" s="55">
        <f>SUBTOTAL(9,E47:E47)</f>
        <v>17082</v>
      </c>
      <c r="F48" s="57" t="s">
        <v>551</v>
      </c>
      <c r="G48" s="5">
        <f>SUBTOTAL(9,G47:G47)</f>
        <v>0</v>
      </c>
    </row>
    <row r="49" spans="2:7" outlineLevel="2" x14ac:dyDescent="0.3">
      <c r="B49" s="5" t="s">
        <v>552</v>
      </c>
      <c r="C49" s="5" t="s">
        <v>499</v>
      </c>
      <c r="D49" s="55">
        <v>9466</v>
      </c>
      <c r="E49" s="55">
        <v>9466</v>
      </c>
      <c r="F49" s="5" t="s">
        <v>553</v>
      </c>
      <c r="G49" s="5" t="s">
        <v>344</v>
      </c>
    </row>
    <row r="50" spans="2:7" outlineLevel="2" x14ac:dyDescent="0.3">
      <c r="B50" s="5" t="s">
        <v>554</v>
      </c>
      <c r="C50" s="5" t="s">
        <v>555</v>
      </c>
      <c r="D50" s="55">
        <v>3694.88</v>
      </c>
      <c r="E50" s="55">
        <v>3694.88</v>
      </c>
      <c r="F50" s="5" t="s">
        <v>553</v>
      </c>
      <c r="G50" s="5" t="s">
        <v>344</v>
      </c>
    </row>
    <row r="51" spans="2:7" outlineLevel="1" x14ac:dyDescent="0.3">
      <c r="B51" s="5"/>
      <c r="C51" s="5"/>
      <c r="D51" s="55">
        <f>SUBTOTAL(9,D49:D50)</f>
        <v>13160.880000000001</v>
      </c>
      <c r="E51" s="55">
        <f>SUBTOTAL(9,E49:E50)</f>
        <v>13160.880000000001</v>
      </c>
      <c r="F51" s="57" t="s">
        <v>556</v>
      </c>
      <c r="G51" s="5">
        <f>SUBTOTAL(9,G49:G50)</f>
        <v>0</v>
      </c>
    </row>
    <row r="52" spans="2:7" outlineLevel="2" x14ac:dyDescent="0.3">
      <c r="B52" s="5" t="s">
        <v>557</v>
      </c>
      <c r="C52" s="5" t="s">
        <v>499</v>
      </c>
      <c r="D52" s="55">
        <v>202</v>
      </c>
      <c r="E52" s="55">
        <v>202</v>
      </c>
      <c r="F52" s="5" t="s">
        <v>558</v>
      </c>
      <c r="G52" s="5" t="s">
        <v>391</v>
      </c>
    </row>
    <row r="53" spans="2:7" outlineLevel="1" x14ac:dyDescent="0.3">
      <c r="B53" s="5"/>
      <c r="C53" s="5"/>
      <c r="D53" s="55">
        <f>SUBTOTAL(9,D52:D52)</f>
        <v>202</v>
      </c>
      <c r="E53" s="55">
        <f>SUBTOTAL(9,E52:E52)</f>
        <v>202</v>
      </c>
      <c r="F53" s="57" t="s">
        <v>559</v>
      </c>
      <c r="G53" s="5">
        <f>SUBTOTAL(9,G52:G52)</f>
        <v>0</v>
      </c>
    </row>
    <row r="54" spans="2:7" outlineLevel="2" x14ac:dyDescent="0.3">
      <c r="B54" s="5" t="s">
        <v>560</v>
      </c>
      <c r="C54" s="5" t="s">
        <v>499</v>
      </c>
      <c r="D54" s="55">
        <v>2129.9</v>
      </c>
      <c r="E54" s="55">
        <v>2129.9</v>
      </c>
      <c r="F54" s="5" t="s">
        <v>561</v>
      </c>
      <c r="G54" s="5" t="s">
        <v>348</v>
      </c>
    </row>
    <row r="55" spans="2:7" outlineLevel="2" x14ac:dyDescent="0.3">
      <c r="B55" s="5" t="s">
        <v>562</v>
      </c>
      <c r="C55" s="5" t="s">
        <v>499</v>
      </c>
      <c r="D55" s="55">
        <v>1239.96</v>
      </c>
      <c r="E55" s="55">
        <v>1239.96</v>
      </c>
      <c r="F55" s="5" t="s">
        <v>561</v>
      </c>
      <c r="G55" s="5" t="s">
        <v>348</v>
      </c>
    </row>
    <row r="56" spans="2:7" outlineLevel="2" x14ac:dyDescent="0.3">
      <c r="B56" s="5" t="s">
        <v>563</v>
      </c>
      <c r="C56" s="5" t="s">
        <v>499</v>
      </c>
      <c r="D56" s="55">
        <v>7013</v>
      </c>
      <c r="E56" s="55">
        <v>7013</v>
      </c>
      <c r="F56" s="5" t="s">
        <v>561</v>
      </c>
      <c r="G56" s="5" t="s">
        <v>348</v>
      </c>
    </row>
    <row r="57" spans="2:7" outlineLevel="2" x14ac:dyDescent="0.3">
      <c r="B57" s="5" t="s">
        <v>564</v>
      </c>
      <c r="C57" s="5" t="s">
        <v>499</v>
      </c>
      <c r="D57" s="55">
        <v>2315</v>
      </c>
      <c r="E57" s="55">
        <v>2315</v>
      </c>
      <c r="F57" s="5" t="s">
        <v>561</v>
      </c>
      <c r="G57" s="5" t="s">
        <v>348</v>
      </c>
    </row>
    <row r="58" spans="2:7" outlineLevel="1" x14ac:dyDescent="0.3">
      <c r="B58" s="5"/>
      <c r="C58" s="5"/>
      <c r="D58" s="55">
        <f>SUBTOTAL(9,D54:D57)</f>
        <v>12697.86</v>
      </c>
      <c r="E58" s="55">
        <f>SUBTOTAL(9,E54:E57)</f>
        <v>12697.86</v>
      </c>
      <c r="F58" s="57" t="s">
        <v>565</v>
      </c>
      <c r="G58" s="5">
        <f>SUBTOTAL(9,G54:G57)</f>
        <v>0</v>
      </c>
    </row>
    <row r="59" spans="2:7" outlineLevel="2" x14ac:dyDescent="0.3">
      <c r="B59" s="5" t="s">
        <v>566</v>
      </c>
      <c r="C59" s="5" t="s">
        <v>499</v>
      </c>
      <c r="D59" s="55">
        <v>27729.67</v>
      </c>
      <c r="E59" s="55">
        <v>27729.67</v>
      </c>
      <c r="F59" s="5" t="s">
        <v>567</v>
      </c>
      <c r="G59" s="5" t="s">
        <v>350</v>
      </c>
    </row>
    <row r="60" spans="2:7" outlineLevel="2" x14ac:dyDescent="0.3">
      <c r="B60" s="5" t="s">
        <v>568</v>
      </c>
      <c r="C60" s="5" t="s">
        <v>499</v>
      </c>
      <c r="D60" s="55">
        <v>43727</v>
      </c>
      <c r="E60" s="55">
        <v>43727</v>
      </c>
      <c r="F60" s="5" t="s">
        <v>567</v>
      </c>
      <c r="G60" s="5" t="s">
        <v>350</v>
      </c>
    </row>
    <row r="61" spans="2:7" outlineLevel="1" x14ac:dyDescent="0.3">
      <c r="B61" s="5"/>
      <c r="C61" s="5"/>
      <c r="D61" s="55">
        <f>SUBTOTAL(9,D59:D60)</f>
        <v>71456.67</v>
      </c>
      <c r="E61" s="55">
        <f>SUBTOTAL(9,E59:E60)</f>
        <v>71456.67</v>
      </c>
      <c r="F61" s="57" t="s">
        <v>569</v>
      </c>
      <c r="G61" s="5">
        <f>SUBTOTAL(9,G59:G60)</f>
        <v>0</v>
      </c>
    </row>
    <row r="62" spans="2:7" outlineLevel="2" x14ac:dyDescent="0.3">
      <c r="B62" s="5" t="s">
        <v>570</v>
      </c>
      <c r="C62" s="5" t="s">
        <v>499</v>
      </c>
      <c r="D62" s="55">
        <v>617.91</v>
      </c>
      <c r="E62" s="55">
        <v>617.91</v>
      </c>
      <c r="F62" s="5" t="s">
        <v>571</v>
      </c>
      <c r="G62" s="5" t="s">
        <v>404</v>
      </c>
    </row>
    <row r="63" spans="2:7" outlineLevel="2" x14ac:dyDescent="0.3">
      <c r="B63" s="5" t="s">
        <v>572</v>
      </c>
      <c r="C63" s="5" t="s">
        <v>499</v>
      </c>
      <c r="D63" s="55">
        <v>40.340000000000003</v>
      </c>
      <c r="E63" s="55">
        <v>40.340000000000003</v>
      </c>
      <c r="F63" s="5" t="s">
        <v>571</v>
      </c>
      <c r="G63" s="5" t="s">
        <v>404</v>
      </c>
    </row>
    <row r="64" spans="2:7" outlineLevel="2" x14ac:dyDescent="0.3">
      <c r="B64" s="5" t="s">
        <v>573</v>
      </c>
      <c r="C64" s="5" t="s">
        <v>499</v>
      </c>
      <c r="D64" s="55">
        <v>202</v>
      </c>
      <c r="E64" s="55">
        <v>202</v>
      </c>
      <c r="F64" s="5" t="s">
        <v>571</v>
      </c>
      <c r="G64" s="5" t="s">
        <v>404</v>
      </c>
    </row>
    <row r="65" spans="2:7" outlineLevel="2" x14ac:dyDescent="0.3">
      <c r="B65" s="5" t="s">
        <v>574</v>
      </c>
      <c r="C65" s="5" t="s">
        <v>499</v>
      </c>
      <c r="D65" s="55">
        <v>922.26</v>
      </c>
      <c r="E65" s="55">
        <v>922.26</v>
      </c>
      <c r="F65" s="5" t="s">
        <v>571</v>
      </c>
      <c r="G65" s="5" t="s">
        <v>404</v>
      </c>
    </row>
    <row r="66" spans="2:7" outlineLevel="2" x14ac:dyDescent="0.3">
      <c r="B66" s="5" t="s">
        <v>575</v>
      </c>
      <c r="C66" s="5" t="s">
        <v>499</v>
      </c>
      <c r="D66" s="55">
        <v>4986</v>
      </c>
      <c r="E66" s="55">
        <v>4986</v>
      </c>
      <c r="F66" s="5" t="s">
        <v>571</v>
      </c>
      <c r="G66" s="5" t="s">
        <v>404</v>
      </c>
    </row>
    <row r="67" spans="2:7" outlineLevel="2" x14ac:dyDescent="0.3">
      <c r="B67" s="5" t="s">
        <v>576</v>
      </c>
      <c r="C67" s="5" t="s">
        <v>499</v>
      </c>
      <c r="D67" s="55">
        <v>554</v>
      </c>
      <c r="E67" s="55">
        <v>554</v>
      </c>
      <c r="F67" s="5" t="s">
        <v>571</v>
      </c>
      <c r="G67" s="5" t="s">
        <v>404</v>
      </c>
    </row>
    <row r="68" spans="2:7" outlineLevel="2" x14ac:dyDescent="0.3">
      <c r="B68" s="5" t="s">
        <v>577</v>
      </c>
      <c r="C68" s="5" t="s">
        <v>499</v>
      </c>
      <c r="D68" s="55">
        <v>277</v>
      </c>
      <c r="E68" s="55">
        <v>277</v>
      </c>
      <c r="F68" s="5" t="s">
        <v>571</v>
      </c>
      <c r="G68" s="5" t="s">
        <v>404</v>
      </c>
    </row>
    <row r="69" spans="2:7" outlineLevel="2" x14ac:dyDescent="0.3">
      <c r="B69" s="5" t="s">
        <v>578</v>
      </c>
      <c r="C69" s="5" t="s">
        <v>499</v>
      </c>
      <c r="D69" s="55">
        <v>91.96</v>
      </c>
      <c r="E69" s="55">
        <v>91.96</v>
      </c>
      <c r="F69" s="5" t="s">
        <v>571</v>
      </c>
      <c r="G69" s="5" t="s">
        <v>404</v>
      </c>
    </row>
    <row r="70" spans="2:7" outlineLevel="2" x14ac:dyDescent="0.3">
      <c r="B70" s="5" t="s">
        <v>579</v>
      </c>
      <c r="C70" s="5" t="s">
        <v>499</v>
      </c>
      <c r="D70" s="55">
        <v>186.59</v>
      </c>
      <c r="E70" s="55">
        <v>186.59</v>
      </c>
      <c r="F70" s="5" t="s">
        <v>571</v>
      </c>
      <c r="G70" s="5" t="s">
        <v>404</v>
      </c>
    </row>
    <row r="71" spans="2:7" outlineLevel="2" x14ac:dyDescent="0.3">
      <c r="B71" s="5" t="s">
        <v>580</v>
      </c>
      <c r="C71" s="5" t="s">
        <v>499</v>
      </c>
      <c r="D71" s="55">
        <v>250</v>
      </c>
      <c r="E71" s="55">
        <v>250</v>
      </c>
      <c r="F71" s="5" t="s">
        <v>571</v>
      </c>
      <c r="G71" s="5" t="s">
        <v>404</v>
      </c>
    </row>
    <row r="72" spans="2:7" outlineLevel="2" x14ac:dyDescent="0.3">
      <c r="B72" s="5" t="s">
        <v>581</v>
      </c>
      <c r="C72" s="5" t="s">
        <v>499</v>
      </c>
      <c r="D72" s="55">
        <v>826</v>
      </c>
      <c r="E72" s="55">
        <v>826</v>
      </c>
      <c r="F72" s="5" t="s">
        <v>571</v>
      </c>
      <c r="G72" s="5" t="s">
        <v>404</v>
      </c>
    </row>
    <row r="73" spans="2:7" outlineLevel="2" x14ac:dyDescent="0.3">
      <c r="B73" s="5" t="s">
        <v>582</v>
      </c>
      <c r="C73" s="5" t="s">
        <v>499</v>
      </c>
      <c r="D73" s="55">
        <v>846.99</v>
      </c>
      <c r="E73" s="55">
        <v>846.99</v>
      </c>
      <c r="F73" s="5" t="s">
        <v>571</v>
      </c>
      <c r="G73" s="5" t="s">
        <v>404</v>
      </c>
    </row>
    <row r="74" spans="2:7" outlineLevel="2" x14ac:dyDescent="0.3">
      <c r="B74" s="5" t="s">
        <v>583</v>
      </c>
      <c r="C74" s="5" t="s">
        <v>499</v>
      </c>
      <c r="D74" s="55">
        <v>386.78</v>
      </c>
      <c r="E74" s="55">
        <v>386.78</v>
      </c>
      <c r="F74" s="5" t="s">
        <v>571</v>
      </c>
      <c r="G74" s="5" t="s">
        <v>404</v>
      </c>
    </row>
    <row r="75" spans="2:7" outlineLevel="2" x14ac:dyDescent="0.3">
      <c r="B75" s="5" t="s">
        <v>584</v>
      </c>
      <c r="C75" s="5" t="s">
        <v>499</v>
      </c>
      <c r="D75" s="55">
        <v>719.62</v>
      </c>
      <c r="E75" s="55">
        <v>719.62</v>
      </c>
      <c r="F75" s="5" t="s">
        <v>571</v>
      </c>
      <c r="G75" s="5" t="s">
        <v>404</v>
      </c>
    </row>
    <row r="76" spans="2:7" outlineLevel="2" x14ac:dyDescent="0.3">
      <c r="B76" s="5" t="s">
        <v>585</v>
      </c>
      <c r="C76" s="5" t="s">
        <v>499</v>
      </c>
      <c r="D76" s="55">
        <v>7787.18</v>
      </c>
      <c r="E76" s="55">
        <v>7787.18</v>
      </c>
      <c r="F76" s="5" t="s">
        <v>571</v>
      </c>
      <c r="G76" s="5" t="s">
        <v>404</v>
      </c>
    </row>
    <row r="77" spans="2:7" outlineLevel="2" x14ac:dyDescent="0.3">
      <c r="B77" s="5" t="s">
        <v>586</v>
      </c>
      <c r="C77" s="5" t="s">
        <v>499</v>
      </c>
      <c r="D77" s="55">
        <v>14113.06</v>
      </c>
      <c r="E77" s="55">
        <v>14113.06</v>
      </c>
      <c r="F77" s="5" t="s">
        <v>571</v>
      </c>
      <c r="G77" s="5" t="s">
        <v>404</v>
      </c>
    </row>
    <row r="78" spans="2:7" outlineLevel="1" x14ac:dyDescent="0.3">
      <c r="B78" s="5"/>
      <c r="C78" s="5"/>
      <c r="D78" s="55">
        <f>SUBTOTAL(9,D62:D77)</f>
        <v>32807.69</v>
      </c>
      <c r="E78" s="55">
        <f>SUBTOTAL(9,E62:E77)</f>
        <v>32807.69</v>
      </c>
      <c r="F78" s="57" t="s">
        <v>587</v>
      </c>
      <c r="G78" s="5">
        <f>SUBTOTAL(9,G62:G77)</f>
        <v>0</v>
      </c>
    </row>
    <row r="79" spans="2:7" outlineLevel="2" x14ac:dyDescent="0.3">
      <c r="B79" s="5" t="s">
        <v>588</v>
      </c>
      <c r="C79" s="5" t="s">
        <v>589</v>
      </c>
      <c r="D79" s="55">
        <v>6015</v>
      </c>
      <c r="E79" s="55">
        <v>6015</v>
      </c>
      <c r="F79" s="5" t="s">
        <v>590</v>
      </c>
      <c r="G79" s="5" t="s">
        <v>352</v>
      </c>
    </row>
    <row r="80" spans="2:7" outlineLevel="2" x14ac:dyDescent="0.3">
      <c r="B80" s="5" t="s">
        <v>591</v>
      </c>
      <c r="C80" s="5" t="s">
        <v>499</v>
      </c>
      <c r="D80" s="55">
        <v>1203</v>
      </c>
      <c r="E80" s="55">
        <v>1203</v>
      </c>
      <c r="F80" s="5" t="s">
        <v>590</v>
      </c>
      <c r="G80" s="5" t="s">
        <v>352</v>
      </c>
    </row>
    <row r="81" spans="2:7" outlineLevel="2" x14ac:dyDescent="0.3">
      <c r="B81" s="5" t="s">
        <v>592</v>
      </c>
      <c r="C81" s="5" t="s">
        <v>499</v>
      </c>
      <c r="D81" s="55">
        <v>1203</v>
      </c>
      <c r="E81" s="55">
        <v>1203</v>
      </c>
      <c r="F81" s="5" t="s">
        <v>590</v>
      </c>
      <c r="G81" s="5" t="s">
        <v>352</v>
      </c>
    </row>
    <row r="82" spans="2:7" outlineLevel="2" x14ac:dyDescent="0.3">
      <c r="B82" s="5" t="s">
        <v>593</v>
      </c>
      <c r="C82" s="5" t="s">
        <v>499</v>
      </c>
      <c r="D82" s="55">
        <v>22857</v>
      </c>
      <c r="E82" s="55">
        <v>22857</v>
      </c>
      <c r="F82" s="5" t="s">
        <v>590</v>
      </c>
      <c r="G82" s="5" t="s">
        <v>352</v>
      </c>
    </row>
    <row r="83" spans="2:7" outlineLevel="1" x14ac:dyDescent="0.3">
      <c r="B83" s="5"/>
      <c r="C83" s="5"/>
      <c r="D83" s="55">
        <f>SUBTOTAL(9,D79:D82)</f>
        <v>31278</v>
      </c>
      <c r="E83" s="55">
        <f>SUBTOTAL(9,E79:E82)</f>
        <v>31278</v>
      </c>
      <c r="F83" s="57" t="s">
        <v>594</v>
      </c>
      <c r="G83" s="5">
        <f>SUBTOTAL(9,G79:G82)</f>
        <v>0</v>
      </c>
    </row>
    <row r="84" spans="2:7" outlineLevel="2" x14ac:dyDescent="0.3">
      <c r="B84" s="5" t="s">
        <v>595</v>
      </c>
      <c r="C84" s="5" t="s">
        <v>499</v>
      </c>
      <c r="D84" s="55">
        <v>393.22</v>
      </c>
      <c r="E84" s="55">
        <v>393.22</v>
      </c>
      <c r="F84" s="5" t="s">
        <v>596</v>
      </c>
      <c r="G84" s="5" t="s">
        <v>354</v>
      </c>
    </row>
    <row r="85" spans="2:7" outlineLevel="2" x14ac:dyDescent="0.3">
      <c r="B85" s="5" t="s">
        <v>597</v>
      </c>
      <c r="C85" s="5" t="s">
        <v>499</v>
      </c>
      <c r="D85" s="55">
        <v>889.33</v>
      </c>
      <c r="E85" s="55">
        <v>889.33</v>
      </c>
      <c r="F85" s="5" t="s">
        <v>596</v>
      </c>
      <c r="G85" s="5" t="s">
        <v>354</v>
      </c>
    </row>
    <row r="86" spans="2:7" outlineLevel="2" x14ac:dyDescent="0.3">
      <c r="B86" s="5" t="s">
        <v>598</v>
      </c>
      <c r="C86" s="5" t="s">
        <v>499</v>
      </c>
      <c r="D86" s="55">
        <v>1312.76</v>
      </c>
      <c r="E86" s="55">
        <v>1312.76</v>
      </c>
      <c r="F86" s="5" t="s">
        <v>596</v>
      </c>
      <c r="G86" s="5" t="s">
        <v>354</v>
      </c>
    </row>
    <row r="87" spans="2:7" outlineLevel="2" x14ac:dyDescent="0.3">
      <c r="B87" s="5" t="s">
        <v>599</v>
      </c>
      <c r="C87" s="5" t="s">
        <v>499</v>
      </c>
      <c r="D87" s="55">
        <v>16437.330000000002</v>
      </c>
      <c r="E87" s="55">
        <v>16437.330000000002</v>
      </c>
      <c r="F87" s="5" t="s">
        <v>596</v>
      </c>
      <c r="G87" s="5" t="s">
        <v>354</v>
      </c>
    </row>
    <row r="88" spans="2:7" outlineLevel="2" x14ac:dyDescent="0.3">
      <c r="B88" s="5" t="s">
        <v>600</v>
      </c>
      <c r="C88" s="5" t="s">
        <v>499</v>
      </c>
      <c r="D88" s="55">
        <v>46194.65</v>
      </c>
      <c r="E88" s="55">
        <v>46194.65</v>
      </c>
      <c r="F88" s="5" t="s">
        <v>596</v>
      </c>
      <c r="G88" s="5" t="s">
        <v>354</v>
      </c>
    </row>
    <row r="89" spans="2:7" outlineLevel="2" x14ac:dyDescent="0.3">
      <c r="B89" s="5" t="s">
        <v>601</v>
      </c>
      <c r="C89" s="5" t="s">
        <v>499</v>
      </c>
      <c r="D89" s="55">
        <v>11371.33</v>
      </c>
      <c r="E89" s="55">
        <v>11371.33</v>
      </c>
      <c r="F89" s="5" t="s">
        <v>596</v>
      </c>
      <c r="G89" s="5" t="s">
        <v>354</v>
      </c>
    </row>
    <row r="90" spans="2:7" outlineLevel="1" x14ac:dyDescent="0.3">
      <c r="B90" s="5"/>
      <c r="C90" s="5"/>
      <c r="D90" s="55">
        <f>SUBTOTAL(9,D84:D89)</f>
        <v>76598.62000000001</v>
      </c>
      <c r="E90" s="55">
        <f>SUBTOTAL(9,E84:E89)</f>
        <v>76598.62000000001</v>
      </c>
      <c r="F90" s="57" t="s">
        <v>602</v>
      </c>
      <c r="G90" s="5">
        <f>SUBTOTAL(9,G84:G89)</f>
        <v>0</v>
      </c>
    </row>
    <row r="91" spans="2:7" outlineLevel="2" x14ac:dyDescent="0.3">
      <c r="B91" s="5" t="s">
        <v>603</v>
      </c>
      <c r="C91" s="5" t="s">
        <v>499</v>
      </c>
      <c r="D91" s="55">
        <v>13670.53</v>
      </c>
      <c r="E91" s="55">
        <v>13670.53</v>
      </c>
      <c r="F91" s="5" t="s">
        <v>604</v>
      </c>
      <c r="G91" s="5" t="s">
        <v>356</v>
      </c>
    </row>
    <row r="92" spans="2:7" outlineLevel="2" x14ac:dyDescent="0.3">
      <c r="B92" s="5" t="s">
        <v>605</v>
      </c>
      <c r="C92" s="5" t="s">
        <v>499</v>
      </c>
      <c r="D92" s="55">
        <v>10244.26</v>
      </c>
      <c r="E92" s="55">
        <v>10244.26</v>
      </c>
      <c r="F92" s="5" t="s">
        <v>604</v>
      </c>
      <c r="G92" s="5" t="s">
        <v>356</v>
      </c>
    </row>
    <row r="93" spans="2:7" outlineLevel="2" x14ac:dyDescent="0.3">
      <c r="B93" s="5" t="s">
        <v>606</v>
      </c>
      <c r="C93" s="5" t="s">
        <v>499</v>
      </c>
      <c r="D93" s="55">
        <v>3834.25</v>
      </c>
      <c r="E93" s="55">
        <v>3834.25</v>
      </c>
      <c r="F93" s="5" t="s">
        <v>604</v>
      </c>
      <c r="G93" s="5" t="s">
        <v>356</v>
      </c>
    </row>
    <row r="94" spans="2:7" outlineLevel="2" x14ac:dyDescent="0.3">
      <c r="B94" s="5" t="s">
        <v>607</v>
      </c>
      <c r="C94" s="5" t="s">
        <v>499</v>
      </c>
      <c r="D94" s="55">
        <v>1242.5</v>
      </c>
      <c r="E94" s="55">
        <v>1242.5</v>
      </c>
      <c r="F94" s="5" t="s">
        <v>604</v>
      </c>
      <c r="G94" s="5" t="s">
        <v>356</v>
      </c>
    </row>
    <row r="95" spans="2:7" outlineLevel="1" x14ac:dyDescent="0.3">
      <c r="B95" s="5"/>
      <c r="C95" s="5"/>
      <c r="D95" s="55">
        <f>SUBTOTAL(9,D91:D94)</f>
        <v>28991.54</v>
      </c>
      <c r="E95" s="55">
        <f>SUBTOTAL(9,E91:E94)</f>
        <v>28991.54</v>
      </c>
      <c r="F95" s="57" t="s">
        <v>608</v>
      </c>
      <c r="G95" s="5">
        <f>SUBTOTAL(9,G91:G94)</f>
        <v>0</v>
      </c>
    </row>
    <row r="96" spans="2:7" outlineLevel="2" x14ac:dyDescent="0.3">
      <c r="B96" s="5" t="s">
        <v>609</v>
      </c>
      <c r="C96" s="5" t="s">
        <v>499</v>
      </c>
      <c r="D96" s="55">
        <v>3537</v>
      </c>
      <c r="E96" s="55">
        <v>3537</v>
      </c>
      <c r="F96" s="5" t="s">
        <v>610</v>
      </c>
      <c r="G96" s="5" t="s">
        <v>358</v>
      </c>
    </row>
    <row r="97" spans="2:7" outlineLevel="2" x14ac:dyDescent="0.3">
      <c r="B97" s="5" t="s">
        <v>611</v>
      </c>
      <c r="C97" s="5" t="s">
        <v>499</v>
      </c>
      <c r="D97" s="55">
        <v>6755.24</v>
      </c>
      <c r="E97" s="55">
        <v>6755.24</v>
      </c>
      <c r="F97" s="5" t="s">
        <v>610</v>
      </c>
      <c r="G97" s="5" t="s">
        <v>358</v>
      </c>
    </row>
    <row r="98" spans="2:7" outlineLevel="1" x14ac:dyDescent="0.3">
      <c r="B98" s="5"/>
      <c r="C98" s="5"/>
      <c r="D98" s="55">
        <f>SUBTOTAL(9,D96:D97)</f>
        <v>10292.24</v>
      </c>
      <c r="E98" s="55">
        <f>SUBTOTAL(9,E96:E97)</f>
        <v>10292.24</v>
      </c>
      <c r="F98" s="57" t="s">
        <v>612</v>
      </c>
      <c r="G98" s="5">
        <f>SUBTOTAL(9,G96:G97)</f>
        <v>0</v>
      </c>
    </row>
    <row r="99" spans="2:7" outlineLevel="2" x14ac:dyDescent="0.3">
      <c r="B99" s="5" t="s">
        <v>613</v>
      </c>
      <c r="C99" s="5" t="s">
        <v>499</v>
      </c>
      <c r="D99" s="55">
        <v>497.34</v>
      </c>
      <c r="E99" s="55">
        <v>497.34</v>
      </c>
      <c r="F99" s="5" t="s">
        <v>614</v>
      </c>
      <c r="G99" s="5" t="s">
        <v>360</v>
      </c>
    </row>
    <row r="100" spans="2:7" outlineLevel="2" x14ac:dyDescent="0.3">
      <c r="B100" s="5" t="s">
        <v>615</v>
      </c>
      <c r="C100" s="5" t="s">
        <v>499</v>
      </c>
      <c r="D100" s="55">
        <v>1056.1600000000001</v>
      </c>
      <c r="E100" s="55">
        <v>1056.1600000000001</v>
      </c>
      <c r="F100" s="5" t="s">
        <v>614</v>
      </c>
      <c r="G100" s="5" t="s">
        <v>360</v>
      </c>
    </row>
    <row r="101" spans="2:7" outlineLevel="1" x14ac:dyDescent="0.3">
      <c r="B101" s="5"/>
      <c r="C101" s="5"/>
      <c r="D101" s="55">
        <f>SUBTOTAL(9,D99:D100)</f>
        <v>1553.5</v>
      </c>
      <c r="E101" s="55">
        <f>SUBTOTAL(9,E99:E100)</f>
        <v>1553.5</v>
      </c>
      <c r="F101" s="57" t="s">
        <v>616</v>
      </c>
      <c r="G101" s="5">
        <f>SUBTOTAL(9,G99:G100)</f>
        <v>0</v>
      </c>
    </row>
    <row r="102" spans="2:7" outlineLevel="2" x14ac:dyDescent="0.3">
      <c r="B102" s="5" t="s">
        <v>617</v>
      </c>
      <c r="C102" s="5" t="s">
        <v>499</v>
      </c>
      <c r="D102" s="55">
        <v>1993.07</v>
      </c>
      <c r="E102" s="55">
        <v>1993.07</v>
      </c>
      <c r="F102" s="5" t="s">
        <v>618</v>
      </c>
      <c r="G102" s="5" t="s">
        <v>362</v>
      </c>
    </row>
    <row r="103" spans="2:7" outlineLevel="1" x14ac:dyDescent="0.3">
      <c r="B103" s="5"/>
      <c r="C103" s="5"/>
      <c r="D103" s="55">
        <f>SUBTOTAL(9,D102:D102)</f>
        <v>1993.07</v>
      </c>
      <c r="E103" s="55">
        <f>SUBTOTAL(9,E102:E102)</f>
        <v>1993.07</v>
      </c>
      <c r="F103" s="57" t="s">
        <v>619</v>
      </c>
      <c r="G103" s="5">
        <f>SUBTOTAL(9,G102:G102)</f>
        <v>0</v>
      </c>
    </row>
    <row r="104" spans="2:7" outlineLevel="2" x14ac:dyDescent="0.3">
      <c r="B104" s="5" t="s">
        <v>620</v>
      </c>
      <c r="C104" s="5" t="s">
        <v>589</v>
      </c>
      <c r="D104" s="55">
        <v>606</v>
      </c>
      <c r="E104" s="55">
        <v>606</v>
      </c>
      <c r="F104" s="5" t="s">
        <v>621</v>
      </c>
      <c r="G104" s="5" t="s">
        <v>364</v>
      </c>
    </row>
    <row r="105" spans="2:7" outlineLevel="1" x14ac:dyDescent="0.3">
      <c r="B105" s="5"/>
      <c r="C105" s="5"/>
      <c r="D105" s="55">
        <f>SUBTOTAL(9,D104:D104)</f>
        <v>606</v>
      </c>
      <c r="E105" s="55">
        <f>SUBTOTAL(9,E104:E104)</f>
        <v>606</v>
      </c>
      <c r="F105" s="57" t="s">
        <v>622</v>
      </c>
      <c r="G105" s="5">
        <f>SUBTOTAL(9,G104:G104)</f>
        <v>0</v>
      </c>
    </row>
    <row r="106" spans="2:7" outlineLevel="2" x14ac:dyDescent="0.3">
      <c r="B106" s="5" t="s">
        <v>623</v>
      </c>
      <c r="C106" s="5" t="s">
        <v>624</v>
      </c>
      <c r="D106" s="55">
        <v>872</v>
      </c>
      <c r="E106" s="55">
        <v>872</v>
      </c>
      <c r="F106" s="5" t="s">
        <v>625</v>
      </c>
      <c r="G106" s="5" t="s">
        <v>366</v>
      </c>
    </row>
    <row r="107" spans="2:7" outlineLevel="2" x14ac:dyDescent="0.3">
      <c r="B107" s="5" t="s">
        <v>626</v>
      </c>
      <c r="C107" s="5" t="s">
        <v>627</v>
      </c>
      <c r="D107" s="55">
        <v>34003.910000000003</v>
      </c>
      <c r="E107" s="55">
        <v>34003.910000000003</v>
      </c>
      <c r="F107" s="5" t="s">
        <v>625</v>
      </c>
      <c r="G107" s="5" t="s">
        <v>366</v>
      </c>
    </row>
    <row r="108" spans="2:7" outlineLevel="2" x14ac:dyDescent="0.3">
      <c r="B108" s="5" t="s">
        <v>628</v>
      </c>
      <c r="C108" s="5" t="s">
        <v>627</v>
      </c>
      <c r="D108" s="55">
        <v>219.3</v>
      </c>
      <c r="E108" s="55">
        <v>219.3</v>
      </c>
      <c r="F108" s="5" t="s">
        <v>625</v>
      </c>
      <c r="G108" s="5" t="s">
        <v>366</v>
      </c>
    </row>
    <row r="109" spans="2:7" outlineLevel="2" x14ac:dyDescent="0.3">
      <c r="B109" s="5" t="s">
        <v>629</v>
      </c>
      <c r="C109" s="5" t="s">
        <v>627</v>
      </c>
      <c r="D109" s="55">
        <v>35916.6</v>
      </c>
      <c r="E109" s="55">
        <v>35916.6</v>
      </c>
      <c r="F109" s="5" t="s">
        <v>625</v>
      </c>
      <c r="G109" s="5" t="s">
        <v>366</v>
      </c>
    </row>
    <row r="110" spans="2:7" outlineLevel="2" x14ac:dyDescent="0.3">
      <c r="B110" s="5" t="s">
        <v>630</v>
      </c>
      <c r="C110" s="5" t="s">
        <v>545</v>
      </c>
      <c r="D110" s="55">
        <v>1493.16</v>
      </c>
      <c r="E110" s="55">
        <v>1493.16</v>
      </c>
      <c r="F110" s="5" t="s">
        <v>625</v>
      </c>
      <c r="G110" s="5" t="s">
        <v>366</v>
      </c>
    </row>
    <row r="111" spans="2:7" outlineLevel="2" x14ac:dyDescent="0.3">
      <c r="B111" s="5" t="s">
        <v>631</v>
      </c>
      <c r="C111" s="5" t="s">
        <v>545</v>
      </c>
      <c r="D111" s="55">
        <v>245.98</v>
      </c>
      <c r="E111" s="55">
        <v>245.98</v>
      </c>
      <c r="F111" s="5" t="s">
        <v>625</v>
      </c>
      <c r="G111" s="5" t="s">
        <v>366</v>
      </c>
    </row>
    <row r="112" spans="2:7" outlineLevel="2" x14ac:dyDescent="0.3">
      <c r="B112" s="5" t="s">
        <v>632</v>
      </c>
      <c r="C112" s="5" t="s">
        <v>545</v>
      </c>
      <c r="D112" s="55">
        <v>248.64</v>
      </c>
      <c r="E112" s="55">
        <v>248.64</v>
      </c>
      <c r="F112" s="5" t="s">
        <v>625</v>
      </c>
      <c r="G112" s="5" t="s">
        <v>366</v>
      </c>
    </row>
    <row r="113" spans="2:7" outlineLevel="2" x14ac:dyDescent="0.3">
      <c r="B113" s="5" t="s">
        <v>633</v>
      </c>
      <c r="C113" s="5" t="s">
        <v>545</v>
      </c>
      <c r="D113" s="55">
        <v>3432.44</v>
      </c>
      <c r="E113" s="55">
        <v>3432.44</v>
      </c>
      <c r="F113" s="5" t="s">
        <v>625</v>
      </c>
      <c r="G113" s="5" t="s">
        <v>366</v>
      </c>
    </row>
    <row r="114" spans="2:7" outlineLevel="2" x14ac:dyDescent="0.3">
      <c r="B114" s="5" t="s">
        <v>634</v>
      </c>
      <c r="C114" s="5" t="s">
        <v>545</v>
      </c>
      <c r="D114" s="55">
        <v>7566</v>
      </c>
      <c r="E114" s="55">
        <v>7566</v>
      </c>
      <c r="F114" s="5" t="s">
        <v>625</v>
      </c>
      <c r="G114" s="5" t="s">
        <v>366</v>
      </c>
    </row>
    <row r="115" spans="2:7" outlineLevel="1" x14ac:dyDescent="0.3">
      <c r="B115" s="5"/>
      <c r="C115" s="5"/>
      <c r="D115" s="55">
        <f>SUBTOTAL(9,D106:D114)</f>
        <v>83998.03</v>
      </c>
      <c r="E115" s="55">
        <f>SUBTOTAL(9,E106:E114)</f>
        <v>83998.03</v>
      </c>
      <c r="F115" s="57" t="s">
        <v>635</v>
      </c>
      <c r="G115" s="5">
        <f>SUBTOTAL(9,G106:G114)</f>
        <v>0</v>
      </c>
    </row>
    <row r="116" spans="2:7" outlineLevel="2" x14ac:dyDescent="0.3">
      <c r="B116" s="5" t="s">
        <v>636</v>
      </c>
      <c r="C116" s="5" t="s">
        <v>499</v>
      </c>
      <c r="D116" s="55">
        <v>1481</v>
      </c>
      <c r="E116" s="55">
        <v>1481</v>
      </c>
      <c r="F116" s="5" t="s">
        <v>637</v>
      </c>
      <c r="G116" s="5" t="s">
        <v>638</v>
      </c>
    </row>
    <row r="117" spans="2:7" outlineLevel="1" x14ac:dyDescent="0.3">
      <c r="B117" s="5"/>
      <c r="C117" s="5"/>
      <c r="D117" s="55">
        <f>SUBTOTAL(9,D116:D116)</f>
        <v>1481</v>
      </c>
      <c r="E117" s="55">
        <f>SUBTOTAL(9,E116:E116)</f>
        <v>1481</v>
      </c>
      <c r="F117" s="57" t="s">
        <v>639</v>
      </c>
      <c r="G117" s="5">
        <f>SUBTOTAL(9,G116:G116)</f>
        <v>0</v>
      </c>
    </row>
    <row r="118" spans="2:7" outlineLevel="2" x14ac:dyDescent="0.3">
      <c r="B118" s="5" t="s">
        <v>640</v>
      </c>
      <c r="C118" s="5" t="s">
        <v>641</v>
      </c>
      <c r="D118" s="55">
        <v>538.67999999999995</v>
      </c>
      <c r="E118" s="55">
        <v>538.67999999999995</v>
      </c>
      <c r="F118" s="5" t="s">
        <v>642</v>
      </c>
      <c r="G118" s="5" t="s">
        <v>368</v>
      </c>
    </row>
    <row r="119" spans="2:7" outlineLevel="2" x14ac:dyDescent="0.3">
      <c r="B119" s="5" t="s">
        <v>643</v>
      </c>
      <c r="C119" s="5" t="s">
        <v>641</v>
      </c>
      <c r="D119" s="55">
        <v>6262</v>
      </c>
      <c r="E119" s="55">
        <v>6262</v>
      </c>
      <c r="F119" s="5" t="s">
        <v>642</v>
      </c>
      <c r="G119" s="5" t="s">
        <v>368</v>
      </c>
    </row>
    <row r="120" spans="2:7" outlineLevel="2" x14ac:dyDescent="0.3">
      <c r="B120" s="5" t="s">
        <v>644</v>
      </c>
      <c r="C120" s="5" t="s">
        <v>641</v>
      </c>
      <c r="D120" s="55">
        <v>920</v>
      </c>
      <c r="E120" s="55">
        <v>920</v>
      </c>
      <c r="F120" s="5" t="s">
        <v>642</v>
      </c>
      <c r="G120" s="5" t="s">
        <v>368</v>
      </c>
    </row>
    <row r="121" spans="2:7" outlineLevel="2" x14ac:dyDescent="0.3">
      <c r="B121" s="5" t="s">
        <v>645</v>
      </c>
      <c r="C121" s="5" t="s">
        <v>641</v>
      </c>
      <c r="D121" s="55">
        <v>580.16999999999996</v>
      </c>
      <c r="E121" s="55">
        <v>580.16999999999996</v>
      </c>
      <c r="F121" s="5" t="s">
        <v>642</v>
      </c>
      <c r="G121" s="5" t="s">
        <v>368</v>
      </c>
    </row>
    <row r="122" spans="2:7" outlineLevel="1" x14ac:dyDescent="0.3">
      <c r="B122" s="5"/>
      <c r="C122" s="5"/>
      <c r="D122" s="55">
        <f>SUBTOTAL(9,D118:D121)</f>
        <v>8300.85</v>
      </c>
      <c r="E122" s="55">
        <f>SUBTOTAL(9,E118:E121)</f>
        <v>8300.85</v>
      </c>
      <c r="F122" s="57" t="s">
        <v>646</v>
      </c>
      <c r="G122" s="5"/>
    </row>
    <row r="123" spans="2:7" outlineLevel="2" x14ac:dyDescent="0.3">
      <c r="B123" s="5" t="s">
        <v>647</v>
      </c>
      <c r="C123" s="5" t="s">
        <v>499</v>
      </c>
      <c r="D123" s="55">
        <v>248.67</v>
      </c>
      <c r="E123" s="55">
        <v>248.67</v>
      </c>
      <c r="F123" s="5" t="s">
        <v>648</v>
      </c>
      <c r="G123" s="5" t="s">
        <v>370</v>
      </c>
    </row>
    <row r="124" spans="2:7" outlineLevel="2" x14ac:dyDescent="0.3">
      <c r="B124" s="5" t="s">
        <v>649</v>
      </c>
      <c r="C124" s="5" t="s">
        <v>499</v>
      </c>
      <c r="D124" s="55">
        <v>746.01</v>
      </c>
      <c r="E124" s="55">
        <v>746.01</v>
      </c>
      <c r="F124" s="5" t="s">
        <v>648</v>
      </c>
      <c r="G124" s="5" t="s">
        <v>370</v>
      </c>
    </row>
    <row r="125" spans="2:7" outlineLevel="2" x14ac:dyDescent="0.3">
      <c r="B125" s="5" t="s">
        <v>650</v>
      </c>
      <c r="C125" s="5" t="s">
        <v>499</v>
      </c>
      <c r="D125" s="55">
        <v>954.6</v>
      </c>
      <c r="E125" s="55">
        <v>954.6</v>
      </c>
      <c r="F125" s="5" t="s">
        <v>648</v>
      </c>
      <c r="G125" s="5" t="s">
        <v>370</v>
      </c>
    </row>
    <row r="126" spans="2:7" outlineLevel="2" x14ac:dyDescent="0.3">
      <c r="B126" s="5" t="s">
        <v>651</v>
      </c>
      <c r="C126" s="5" t="s">
        <v>499</v>
      </c>
      <c r="D126" s="55">
        <v>249</v>
      </c>
      <c r="E126" s="55">
        <v>249</v>
      </c>
      <c r="F126" s="5" t="s">
        <v>648</v>
      </c>
      <c r="G126" s="5" t="s">
        <v>370</v>
      </c>
    </row>
    <row r="127" spans="2:7" outlineLevel="2" x14ac:dyDescent="0.3">
      <c r="B127" s="5" t="s">
        <v>652</v>
      </c>
      <c r="C127" s="5" t="s">
        <v>499</v>
      </c>
      <c r="D127" s="55">
        <v>498</v>
      </c>
      <c r="E127" s="55">
        <v>498</v>
      </c>
      <c r="F127" s="5" t="s">
        <v>648</v>
      </c>
      <c r="G127" s="5" t="s">
        <v>370</v>
      </c>
    </row>
    <row r="128" spans="2:7" outlineLevel="2" x14ac:dyDescent="0.3">
      <c r="B128" s="5" t="s">
        <v>653</v>
      </c>
      <c r="C128" s="5" t="s">
        <v>499</v>
      </c>
      <c r="D128" s="55">
        <v>2434.71</v>
      </c>
      <c r="E128" s="55">
        <v>2434.71</v>
      </c>
      <c r="F128" s="5" t="s">
        <v>648</v>
      </c>
      <c r="G128" s="5" t="s">
        <v>370</v>
      </c>
    </row>
    <row r="129" spans="2:7" outlineLevel="2" x14ac:dyDescent="0.3">
      <c r="B129" s="5" t="s">
        <v>654</v>
      </c>
      <c r="C129" s="5" t="s">
        <v>499</v>
      </c>
      <c r="D129" s="55">
        <v>193.39</v>
      </c>
      <c r="E129" s="55">
        <v>193.39</v>
      </c>
      <c r="F129" s="5" t="s">
        <v>648</v>
      </c>
      <c r="G129" s="5" t="s">
        <v>370</v>
      </c>
    </row>
    <row r="130" spans="2:7" outlineLevel="2" x14ac:dyDescent="0.3">
      <c r="B130" s="5" t="s">
        <v>655</v>
      </c>
      <c r="C130" s="5" t="s">
        <v>499</v>
      </c>
      <c r="D130" s="55">
        <v>266.58</v>
      </c>
      <c r="E130" s="55">
        <v>266.58</v>
      </c>
      <c r="F130" s="5" t="s">
        <v>648</v>
      </c>
      <c r="G130" s="5" t="s">
        <v>370</v>
      </c>
    </row>
    <row r="131" spans="2:7" outlineLevel="1" x14ac:dyDescent="0.3">
      <c r="B131" s="5"/>
      <c r="C131" s="5"/>
      <c r="D131" s="55">
        <f>SUBTOTAL(9,D123:D130)</f>
        <v>5590.96</v>
      </c>
      <c r="E131" s="55">
        <f>SUBTOTAL(9,E123:E130)</f>
        <v>5590.96</v>
      </c>
      <c r="F131" s="57" t="s">
        <v>656</v>
      </c>
      <c r="G131" s="5"/>
    </row>
    <row r="132" spans="2:7" outlineLevel="2" x14ac:dyDescent="0.3">
      <c r="B132" s="5" t="s">
        <v>657</v>
      </c>
      <c r="C132" s="5" t="s">
        <v>499</v>
      </c>
      <c r="D132" s="55">
        <v>1313</v>
      </c>
      <c r="E132" s="55">
        <v>1313</v>
      </c>
      <c r="F132" s="5" t="s">
        <v>658</v>
      </c>
      <c r="G132" s="5" t="s">
        <v>372</v>
      </c>
    </row>
    <row r="133" spans="2:7" outlineLevel="2" x14ac:dyDescent="0.3">
      <c r="B133" s="5" t="s">
        <v>659</v>
      </c>
      <c r="C133" s="5" t="s">
        <v>499</v>
      </c>
      <c r="D133" s="55">
        <v>488.48</v>
      </c>
      <c r="E133" s="55">
        <v>488.48</v>
      </c>
      <c r="F133" s="5" t="s">
        <v>658</v>
      </c>
      <c r="G133" s="5" t="s">
        <v>372</v>
      </c>
    </row>
    <row r="134" spans="2:7" outlineLevel="2" x14ac:dyDescent="0.3">
      <c r="B134" s="5" t="s">
        <v>660</v>
      </c>
      <c r="C134" s="5" t="s">
        <v>499</v>
      </c>
      <c r="D134" s="55">
        <v>248.67</v>
      </c>
      <c r="E134" s="55">
        <v>248.67</v>
      </c>
      <c r="F134" s="5" t="s">
        <v>658</v>
      </c>
      <c r="G134" s="5" t="s">
        <v>372</v>
      </c>
    </row>
    <row r="135" spans="2:7" outlineLevel="2" x14ac:dyDescent="0.3">
      <c r="B135" s="5" t="s">
        <v>661</v>
      </c>
      <c r="C135" s="5" t="s">
        <v>499</v>
      </c>
      <c r="D135" s="55">
        <v>3306.91</v>
      </c>
      <c r="E135" s="55">
        <v>3306.91</v>
      </c>
      <c r="F135" s="5" t="s">
        <v>658</v>
      </c>
      <c r="G135" s="5" t="s">
        <v>372</v>
      </c>
    </row>
    <row r="136" spans="2:7" outlineLevel="2" x14ac:dyDescent="0.3">
      <c r="B136" s="5" t="s">
        <v>662</v>
      </c>
      <c r="C136" s="5" t="s">
        <v>499</v>
      </c>
      <c r="D136" s="55">
        <v>891</v>
      </c>
      <c r="E136" s="55">
        <v>891</v>
      </c>
      <c r="F136" s="5" t="s">
        <v>658</v>
      </c>
      <c r="G136" s="5" t="s">
        <v>372</v>
      </c>
    </row>
    <row r="137" spans="2:7" outlineLevel="2" x14ac:dyDescent="0.3">
      <c r="B137" s="5" t="s">
        <v>663</v>
      </c>
      <c r="C137" s="5" t="s">
        <v>499</v>
      </c>
      <c r="D137" s="55">
        <v>457</v>
      </c>
      <c r="E137" s="55">
        <v>457</v>
      </c>
      <c r="F137" s="5" t="s">
        <v>658</v>
      </c>
      <c r="G137" s="5" t="s">
        <v>372</v>
      </c>
    </row>
    <row r="138" spans="2:7" outlineLevel="2" x14ac:dyDescent="0.3">
      <c r="B138" s="5" t="s">
        <v>664</v>
      </c>
      <c r="C138" s="5" t="s">
        <v>499</v>
      </c>
      <c r="D138" s="55">
        <v>452</v>
      </c>
      <c r="E138" s="55">
        <v>452</v>
      </c>
      <c r="F138" s="5" t="s">
        <v>658</v>
      </c>
      <c r="G138" s="5" t="s">
        <v>372</v>
      </c>
    </row>
    <row r="139" spans="2:7" outlineLevel="2" x14ac:dyDescent="0.3">
      <c r="B139" s="5" t="s">
        <v>665</v>
      </c>
      <c r="C139" s="5" t="s">
        <v>499</v>
      </c>
      <c r="D139" s="55">
        <v>4688</v>
      </c>
      <c r="E139" s="55">
        <v>4688</v>
      </c>
      <c r="F139" s="5" t="s">
        <v>658</v>
      </c>
      <c r="G139" s="5" t="s">
        <v>372</v>
      </c>
    </row>
    <row r="140" spans="2:7" outlineLevel="2" x14ac:dyDescent="0.3">
      <c r="B140" s="5" t="s">
        <v>666</v>
      </c>
      <c r="C140" s="5" t="s">
        <v>499</v>
      </c>
      <c r="D140" s="55">
        <v>46613.29</v>
      </c>
      <c r="E140" s="55">
        <v>46613.29</v>
      </c>
      <c r="F140" s="5" t="s">
        <v>658</v>
      </c>
      <c r="G140" s="5" t="s">
        <v>372</v>
      </c>
    </row>
    <row r="141" spans="2:7" outlineLevel="2" x14ac:dyDescent="0.3">
      <c r="B141" s="5" t="s">
        <v>667</v>
      </c>
      <c r="C141" s="5" t="s">
        <v>499</v>
      </c>
      <c r="D141" s="55">
        <v>1192.72</v>
      </c>
      <c r="E141" s="55">
        <v>1192.72</v>
      </c>
      <c r="F141" s="5" t="s">
        <v>658</v>
      </c>
      <c r="G141" s="5" t="s">
        <v>372</v>
      </c>
    </row>
    <row r="142" spans="2:7" outlineLevel="1" x14ac:dyDescent="0.3">
      <c r="B142" s="5"/>
      <c r="C142" s="5"/>
      <c r="D142" s="55">
        <f>SUBTOTAL(9,D132:D141)</f>
        <v>59651.07</v>
      </c>
      <c r="E142" s="55">
        <f>SUBTOTAL(9,E132:E141)</f>
        <v>59651.07</v>
      </c>
      <c r="F142" s="57" t="s">
        <v>668</v>
      </c>
      <c r="G142" s="5"/>
    </row>
    <row r="143" spans="2:7" outlineLevel="2" x14ac:dyDescent="0.3">
      <c r="B143" s="5" t="s">
        <v>669</v>
      </c>
      <c r="C143" s="5" t="s">
        <v>499</v>
      </c>
      <c r="D143" s="55">
        <v>1203</v>
      </c>
      <c r="E143" s="55">
        <v>1203</v>
      </c>
      <c r="F143" s="5" t="s">
        <v>670</v>
      </c>
      <c r="G143" s="5" t="s">
        <v>671</v>
      </c>
    </row>
    <row r="144" spans="2:7" outlineLevel="1" x14ac:dyDescent="0.3">
      <c r="B144" s="5"/>
      <c r="C144" s="5"/>
      <c r="D144" s="55">
        <f>SUBTOTAL(9,D143:D143)</f>
        <v>1203</v>
      </c>
      <c r="E144" s="55">
        <f>SUBTOTAL(9,E143:E143)</f>
        <v>1203</v>
      </c>
      <c r="F144" s="57" t="s">
        <v>672</v>
      </c>
      <c r="G144" s="5"/>
    </row>
    <row r="145" spans="2:7" outlineLevel="2" x14ac:dyDescent="0.3">
      <c r="B145" s="5" t="s">
        <v>673</v>
      </c>
      <c r="C145" s="5" t="s">
        <v>499</v>
      </c>
      <c r="D145" s="55">
        <v>1203</v>
      </c>
      <c r="E145" s="55">
        <v>1203</v>
      </c>
      <c r="F145" s="5" t="s">
        <v>674</v>
      </c>
      <c r="G145" s="5" t="s">
        <v>387</v>
      </c>
    </row>
    <row r="146" spans="2:7" outlineLevel="1" x14ac:dyDescent="0.3">
      <c r="B146" s="5"/>
      <c r="C146" s="5"/>
      <c r="D146" s="55">
        <f>SUBTOTAL(9,D145:D145)</f>
        <v>1203</v>
      </c>
      <c r="E146" s="55">
        <f>SUBTOTAL(9,E145:E145)</f>
        <v>1203</v>
      </c>
      <c r="F146" s="57" t="s">
        <v>675</v>
      </c>
      <c r="G146" s="5"/>
    </row>
    <row r="147" spans="2:7" outlineLevel="2" x14ac:dyDescent="0.3">
      <c r="B147" s="5" t="s">
        <v>676</v>
      </c>
      <c r="C147" s="5" t="s">
        <v>499</v>
      </c>
      <c r="D147" s="55">
        <v>1740.69</v>
      </c>
      <c r="E147" s="55">
        <v>1740.69</v>
      </c>
      <c r="F147" s="5" t="s">
        <v>677</v>
      </c>
      <c r="G147" s="5" t="s">
        <v>378</v>
      </c>
    </row>
    <row r="148" spans="2:7" outlineLevel="2" x14ac:dyDescent="0.3">
      <c r="B148" s="5" t="s">
        <v>595</v>
      </c>
      <c r="C148" s="5" t="s">
        <v>499</v>
      </c>
      <c r="D148" s="55">
        <v>3210</v>
      </c>
      <c r="E148" s="55">
        <v>3210</v>
      </c>
      <c r="F148" s="5" t="s">
        <v>677</v>
      </c>
      <c r="G148" s="5" t="s">
        <v>378</v>
      </c>
    </row>
    <row r="149" spans="2:7" outlineLevel="2" x14ac:dyDescent="0.3">
      <c r="B149" s="5" t="s">
        <v>678</v>
      </c>
      <c r="C149" s="5" t="s">
        <v>499</v>
      </c>
      <c r="D149" s="55">
        <v>5350.25</v>
      </c>
      <c r="E149" s="55">
        <v>5350.25</v>
      </c>
      <c r="F149" s="5" t="s">
        <v>677</v>
      </c>
      <c r="G149" s="5" t="s">
        <v>378</v>
      </c>
    </row>
    <row r="150" spans="2:7" outlineLevel="2" x14ac:dyDescent="0.3">
      <c r="B150" s="5" t="s">
        <v>597</v>
      </c>
      <c r="C150" s="5" t="s">
        <v>499</v>
      </c>
      <c r="D150" s="55">
        <v>1494</v>
      </c>
      <c r="E150" s="55">
        <v>1494</v>
      </c>
      <c r="F150" s="5" t="s">
        <v>677</v>
      </c>
      <c r="G150" s="5" t="s">
        <v>378</v>
      </c>
    </row>
    <row r="151" spans="2:7" outlineLevel="1" x14ac:dyDescent="0.3">
      <c r="B151" s="5"/>
      <c r="C151" s="5"/>
      <c r="D151" s="55">
        <f>SUBTOTAL(9,D147:D150)</f>
        <v>11794.94</v>
      </c>
      <c r="E151" s="55">
        <f>SUBTOTAL(9,E147:E150)</f>
        <v>11794.94</v>
      </c>
      <c r="F151" s="57" t="s">
        <v>679</v>
      </c>
      <c r="G151" s="5"/>
    </row>
    <row r="152" spans="2:7" outlineLevel="2" x14ac:dyDescent="0.3">
      <c r="B152" s="5" t="s">
        <v>680</v>
      </c>
      <c r="C152" s="5" t="s">
        <v>681</v>
      </c>
      <c r="D152" s="55">
        <v>501</v>
      </c>
      <c r="E152" s="55">
        <v>501</v>
      </c>
      <c r="F152" s="5" t="s">
        <v>682</v>
      </c>
      <c r="G152" s="5" t="s">
        <v>683</v>
      </c>
    </row>
    <row r="153" spans="2:7" outlineLevel="2" x14ac:dyDescent="0.3">
      <c r="B153" s="5" t="s">
        <v>684</v>
      </c>
      <c r="C153" s="5" t="s">
        <v>681</v>
      </c>
      <c r="D153" s="55">
        <v>5710</v>
      </c>
      <c r="E153" s="55">
        <v>5710</v>
      </c>
      <c r="F153" s="5" t="s">
        <v>682</v>
      </c>
      <c r="G153" s="5" t="s">
        <v>683</v>
      </c>
    </row>
    <row r="154" spans="2:7" outlineLevel="2" x14ac:dyDescent="0.3">
      <c r="B154" s="5" t="s">
        <v>685</v>
      </c>
      <c r="C154" s="5" t="s">
        <v>681</v>
      </c>
      <c r="D154" s="55">
        <v>1300</v>
      </c>
      <c r="E154" s="55">
        <v>1300</v>
      </c>
      <c r="F154" s="5" t="s">
        <v>682</v>
      </c>
      <c r="G154" s="5" t="s">
        <v>683</v>
      </c>
    </row>
    <row r="155" spans="2:7" outlineLevel="1" x14ac:dyDescent="0.3">
      <c r="B155" s="5"/>
      <c r="C155" s="5"/>
      <c r="D155" s="55">
        <f>SUBTOTAL(9,D152:D154)</f>
        <v>7511</v>
      </c>
      <c r="E155" s="55">
        <f>SUBTOTAL(9,E152:E154)</f>
        <v>7511</v>
      </c>
      <c r="F155" s="57" t="s">
        <v>686</v>
      </c>
      <c r="G155" s="5"/>
    </row>
    <row r="156" spans="2:7" outlineLevel="2" x14ac:dyDescent="0.3">
      <c r="B156" s="5" t="s">
        <v>687</v>
      </c>
      <c r="C156" s="5" t="s">
        <v>499</v>
      </c>
      <c r="D156" s="55">
        <v>2016</v>
      </c>
      <c r="E156" s="55">
        <v>2016</v>
      </c>
      <c r="F156" s="5" t="s">
        <v>688</v>
      </c>
      <c r="G156" s="5" t="s">
        <v>486</v>
      </c>
    </row>
    <row r="157" spans="2:7" outlineLevel="1" x14ac:dyDescent="0.3">
      <c r="B157" s="5"/>
      <c r="C157" s="5"/>
      <c r="D157" s="55">
        <f>SUBTOTAL(9,D156:D156)</f>
        <v>2016</v>
      </c>
      <c r="E157" s="55">
        <f>SUBTOTAL(9,E156:E156)</f>
        <v>2016</v>
      </c>
      <c r="F157" s="57" t="s">
        <v>689</v>
      </c>
      <c r="G157" s="5"/>
    </row>
    <row r="158" spans="2:7" outlineLevel="2" x14ac:dyDescent="0.3">
      <c r="B158" s="5" t="s">
        <v>690</v>
      </c>
      <c r="C158" s="5" t="s">
        <v>499</v>
      </c>
      <c r="D158" s="55">
        <v>2406</v>
      </c>
      <c r="E158" s="55">
        <v>2406</v>
      </c>
      <c r="F158" s="5" t="s">
        <v>691</v>
      </c>
      <c r="G158" s="5" t="s">
        <v>692</v>
      </c>
    </row>
    <row r="159" spans="2:7" outlineLevel="1" x14ac:dyDescent="0.3">
      <c r="B159" s="5"/>
      <c r="C159" s="5"/>
      <c r="D159" s="55">
        <f>SUBTOTAL(9,D158:D158)</f>
        <v>2406</v>
      </c>
      <c r="E159" s="55">
        <f>SUBTOTAL(9,E158:E158)</f>
        <v>2406</v>
      </c>
      <c r="F159" s="57" t="s">
        <v>693</v>
      </c>
      <c r="G159" s="5"/>
    </row>
    <row r="160" spans="2:7" outlineLevel="2" x14ac:dyDescent="0.3">
      <c r="B160" s="5" t="s">
        <v>694</v>
      </c>
      <c r="C160" s="5" t="s">
        <v>499</v>
      </c>
      <c r="D160" s="55">
        <v>41428</v>
      </c>
      <c r="E160" s="55">
        <v>41428</v>
      </c>
      <c r="F160" s="5" t="s">
        <v>695</v>
      </c>
      <c r="G160" s="5" t="s">
        <v>409</v>
      </c>
    </row>
    <row r="161" spans="2:7" outlineLevel="1" x14ac:dyDescent="0.3">
      <c r="B161" s="5"/>
      <c r="C161" s="5"/>
      <c r="D161" s="55">
        <f>SUBTOTAL(9,D160:D160)</f>
        <v>41428</v>
      </c>
      <c r="E161" s="55">
        <f>SUBTOTAL(9,E160:E160)</f>
        <v>41428</v>
      </c>
      <c r="F161" s="57" t="s">
        <v>696</v>
      </c>
      <c r="G161" s="5"/>
    </row>
    <row r="162" spans="2:7" x14ac:dyDescent="0.3">
      <c r="B162" s="58" t="s">
        <v>697</v>
      </c>
      <c r="C162" s="58"/>
      <c r="D162" s="59">
        <f>SUBTOTAL(9,D10:D160)</f>
        <v>667734.98000000021</v>
      </c>
      <c r="E162" s="59">
        <f>SUBTOTAL(9,E10:E160)</f>
        <v>667734.98000000021</v>
      </c>
      <c r="F162" s="57"/>
      <c r="G162" s="5"/>
    </row>
  </sheetData>
  <mergeCells count="1">
    <mergeCell ref="B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107C-D884-4114-BBBE-EBAAB9B0019F}">
  <dimension ref="A1:G282"/>
  <sheetViews>
    <sheetView topLeftCell="A262" workbookViewId="0">
      <selection activeCell="J285" sqref="J285"/>
    </sheetView>
  </sheetViews>
  <sheetFormatPr defaultRowHeight="14.4" x14ac:dyDescent="0.3"/>
  <cols>
    <col min="1" max="1" width="11.88671875" customWidth="1"/>
    <col min="2" max="2" width="13.21875" customWidth="1"/>
    <col min="3" max="3" width="10.44140625" customWidth="1"/>
    <col min="4" max="4" width="14.5546875" customWidth="1"/>
    <col min="5" max="5" width="14.77734375" customWidth="1"/>
    <col min="6" max="6" width="36.44140625" customWidth="1"/>
    <col min="8" max="8" width="12.5546875" customWidth="1"/>
    <col min="256" max="256" width="12" customWidth="1"/>
    <col min="258" max="258" width="14" customWidth="1"/>
    <col min="260" max="260" width="12.109375" customWidth="1"/>
    <col min="261" max="261" width="13" customWidth="1"/>
    <col min="262" max="262" width="36.44140625" customWidth="1"/>
    <col min="264" max="264" width="12.5546875" customWidth="1"/>
    <col min="512" max="512" width="12" customWidth="1"/>
    <col min="514" max="514" width="14" customWidth="1"/>
    <col min="516" max="516" width="12.109375" customWidth="1"/>
    <col min="517" max="517" width="13" customWidth="1"/>
    <col min="518" max="518" width="36.44140625" customWidth="1"/>
    <col min="520" max="520" width="12.5546875" customWidth="1"/>
    <col min="768" max="768" width="12" customWidth="1"/>
    <col min="770" max="770" width="14" customWidth="1"/>
    <col min="772" max="772" width="12.109375" customWidth="1"/>
    <col min="773" max="773" width="13" customWidth="1"/>
    <col min="774" max="774" width="36.44140625" customWidth="1"/>
    <col min="776" max="776" width="12.5546875" customWidth="1"/>
    <col min="1024" max="1024" width="12" customWidth="1"/>
    <col min="1026" max="1026" width="14" customWidth="1"/>
    <col min="1028" max="1028" width="12.109375" customWidth="1"/>
    <col min="1029" max="1029" width="13" customWidth="1"/>
    <col min="1030" max="1030" width="36.44140625" customWidth="1"/>
    <col min="1032" max="1032" width="12.5546875" customWidth="1"/>
    <col min="1280" max="1280" width="12" customWidth="1"/>
    <col min="1282" max="1282" width="14" customWidth="1"/>
    <col min="1284" max="1284" width="12.109375" customWidth="1"/>
    <col min="1285" max="1285" width="13" customWidth="1"/>
    <col min="1286" max="1286" width="36.44140625" customWidth="1"/>
    <col min="1288" max="1288" width="12.5546875" customWidth="1"/>
    <col min="1536" max="1536" width="12" customWidth="1"/>
    <col min="1538" max="1538" width="14" customWidth="1"/>
    <col min="1540" max="1540" width="12.109375" customWidth="1"/>
    <col min="1541" max="1541" width="13" customWidth="1"/>
    <col min="1542" max="1542" width="36.44140625" customWidth="1"/>
    <col min="1544" max="1544" width="12.5546875" customWidth="1"/>
    <col min="1792" max="1792" width="12" customWidth="1"/>
    <col min="1794" max="1794" width="14" customWidth="1"/>
    <col min="1796" max="1796" width="12.109375" customWidth="1"/>
    <col min="1797" max="1797" width="13" customWidth="1"/>
    <col min="1798" max="1798" width="36.44140625" customWidth="1"/>
    <col min="1800" max="1800" width="12.5546875" customWidth="1"/>
    <col min="2048" max="2048" width="12" customWidth="1"/>
    <col min="2050" max="2050" width="14" customWidth="1"/>
    <col min="2052" max="2052" width="12.109375" customWidth="1"/>
    <col min="2053" max="2053" width="13" customWidth="1"/>
    <col min="2054" max="2054" width="36.44140625" customWidth="1"/>
    <col min="2056" max="2056" width="12.5546875" customWidth="1"/>
    <col min="2304" max="2304" width="12" customWidth="1"/>
    <col min="2306" max="2306" width="14" customWidth="1"/>
    <col min="2308" max="2308" width="12.109375" customWidth="1"/>
    <col min="2309" max="2309" width="13" customWidth="1"/>
    <col min="2310" max="2310" width="36.44140625" customWidth="1"/>
    <col min="2312" max="2312" width="12.5546875" customWidth="1"/>
    <col min="2560" max="2560" width="12" customWidth="1"/>
    <col min="2562" max="2562" width="14" customWidth="1"/>
    <col min="2564" max="2564" width="12.109375" customWidth="1"/>
    <col min="2565" max="2565" width="13" customWidth="1"/>
    <col min="2566" max="2566" width="36.44140625" customWidth="1"/>
    <col min="2568" max="2568" width="12.5546875" customWidth="1"/>
    <col min="2816" max="2816" width="12" customWidth="1"/>
    <col min="2818" max="2818" width="14" customWidth="1"/>
    <col min="2820" max="2820" width="12.109375" customWidth="1"/>
    <col min="2821" max="2821" width="13" customWidth="1"/>
    <col min="2822" max="2822" width="36.44140625" customWidth="1"/>
    <col min="2824" max="2824" width="12.5546875" customWidth="1"/>
    <col min="3072" max="3072" width="12" customWidth="1"/>
    <col min="3074" max="3074" width="14" customWidth="1"/>
    <col min="3076" max="3076" width="12.109375" customWidth="1"/>
    <col min="3077" max="3077" width="13" customWidth="1"/>
    <col min="3078" max="3078" width="36.44140625" customWidth="1"/>
    <col min="3080" max="3080" width="12.5546875" customWidth="1"/>
    <col min="3328" max="3328" width="12" customWidth="1"/>
    <col min="3330" max="3330" width="14" customWidth="1"/>
    <col min="3332" max="3332" width="12.109375" customWidth="1"/>
    <col min="3333" max="3333" width="13" customWidth="1"/>
    <col min="3334" max="3334" width="36.44140625" customWidth="1"/>
    <col min="3336" max="3336" width="12.5546875" customWidth="1"/>
    <col min="3584" max="3584" width="12" customWidth="1"/>
    <col min="3586" max="3586" width="14" customWidth="1"/>
    <col min="3588" max="3588" width="12.109375" customWidth="1"/>
    <col min="3589" max="3589" width="13" customWidth="1"/>
    <col min="3590" max="3590" width="36.44140625" customWidth="1"/>
    <col min="3592" max="3592" width="12.5546875" customWidth="1"/>
    <col min="3840" max="3840" width="12" customWidth="1"/>
    <col min="3842" max="3842" width="14" customWidth="1"/>
    <col min="3844" max="3844" width="12.109375" customWidth="1"/>
    <col min="3845" max="3845" width="13" customWidth="1"/>
    <col min="3846" max="3846" width="36.44140625" customWidth="1"/>
    <col min="3848" max="3848" width="12.5546875" customWidth="1"/>
    <col min="4096" max="4096" width="12" customWidth="1"/>
    <col min="4098" max="4098" width="14" customWidth="1"/>
    <col min="4100" max="4100" width="12.109375" customWidth="1"/>
    <col min="4101" max="4101" width="13" customWidth="1"/>
    <col min="4102" max="4102" width="36.44140625" customWidth="1"/>
    <col min="4104" max="4104" width="12.5546875" customWidth="1"/>
    <col min="4352" max="4352" width="12" customWidth="1"/>
    <col min="4354" max="4354" width="14" customWidth="1"/>
    <col min="4356" max="4356" width="12.109375" customWidth="1"/>
    <col min="4357" max="4357" width="13" customWidth="1"/>
    <col min="4358" max="4358" width="36.44140625" customWidth="1"/>
    <col min="4360" max="4360" width="12.5546875" customWidth="1"/>
    <col min="4608" max="4608" width="12" customWidth="1"/>
    <col min="4610" max="4610" width="14" customWidth="1"/>
    <col min="4612" max="4612" width="12.109375" customWidth="1"/>
    <col min="4613" max="4613" width="13" customWidth="1"/>
    <col min="4614" max="4614" width="36.44140625" customWidth="1"/>
    <col min="4616" max="4616" width="12.5546875" customWidth="1"/>
    <col min="4864" max="4864" width="12" customWidth="1"/>
    <col min="4866" max="4866" width="14" customWidth="1"/>
    <col min="4868" max="4868" width="12.109375" customWidth="1"/>
    <col min="4869" max="4869" width="13" customWidth="1"/>
    <col min="4870" max="4870" width="36.44140625" customWidth="1"/>
    <col min="4872" max="4872" width="12.5546875" customWidth="1"/>
    <col min="5120" max="5120" width="12" customWidth="1"/>
    <col min="5122" max="5122" width="14" customWidth="1"/>
    <col min="5124" max="5124" width="12.109375" customWidth="1"/>
    <col min="5125" max="5125" width="13" customWidth="1"/>
    <col min="5126" max="5126" width="36.44140625" customWidth="1"/>
    <col min="5128" max="5128" width="12.5546875" customWidth="1"/>
    <col min="5376" max="5376" width="12" customWidth="1"/>
    <col min="5378" max="5378" width="14" customWidth="1"/>
    <col min="5380" max="5380" width="12.109375" customWidth="1"/>
    <col min="5381" max="5381" width="13" customWidth="1"/>
    <col min="5382" max="5382" width="36.44140625" customWidth="1"/>
    <col min="5384" max="5384" width="12.5546875" customWidth="1"/>
    <col min="5632" max="5632" width="12" customWidth="1"/>
    <col min="5634" max="5634" width="14" customWidth="1"/>
    <col min="5636" max="5636" width="12.109375" customWidth="1"/>
    <col min="5637" max="5637" width="13" customWidth="1"/>
    <col min="5638" max="5638" width="36.44140625" customWidth="1"/>
    <col min="5640" max="5640" width="12.5546875" customWidth="1"/>
    <col min="5888" max="5888" width="12" customWidth="1"/>
    <col min="5890" max="5890" width="14" customWidth="1"/>
    <col min="5892" max="5892" width="12.109375" customWidth="1"/>
    <col min="5893" max="5893" width="13" customWidth="1"/>
    <col min="5894" max="5894" width="36.44140625" customWidth="1"/>
    <col min="5896" max="5896" width="12.5546875" customWidth="1"/>
    <col min="6144" max="6144" width="12" customWidth="1"/>
    <col min="6146" max="6146" width="14" customWidth="1"/>
    <col min="6148" max="6148" width="12.109375" customWidth="1"/>
    <col min="6149" max="6149" width="13" customWidth="1"/>
    <col min="6150" max="6150" width="36.44140625" customWidth="1"/>
    <col min="6152" max="6152" width="12.5546875" customWidth="1"/>
    <col min="6400" max="6400" width="12" customWidth="1"/>
    <col min="6402" max="6402" width="14" customWidth="1"/>
    <col min="6404" max="6404" width="12.109375" customWidth="1"/>
    <col min="6405" max="6405" width="13" customWidth="1"/>
    <col min="6406" max="6406" width="36.44140625" customWidth="1"/>
    <col min="6408" max="6408" width="12.5546875" customWidth="1"/>
    <col min="6656" max="6656" width="12" customWidth="1"/>
    <col min="6658" max="6658" width="14" customWidth="1"/>
    <col min="6660" max="6660" width="12.109375" customWidth="1"/>
    <col min="6661" max="6661" width="13" customWidth="1"/>
    <col min="6662" max="6662" width="36.44140625" customWidth="1"/>
    <col min="6664" max="6664" width="12.5546875" customWidth="1"/>
    <col min="6912" max="6912" width="12" customWidth="1"/>
    <col min="6914" max="6914" width="14" customWidth="1"/>
    <col min="6916" max="6916" width="12.109375" customWidth="1"/>
    <col min="6917" max="6917" width="13" customWidth="1"/>
    <col min="6918" max="6918" width="36.44140625" customWidth="1"/>
    <col min="6920" max="6920" width="12.5546875" customWidth="1"/>
    <col min="7168" max="7168" width="12" customWidth="1"/>
    <col min="7170" max="7170" width="14" customWidth="1"/>
    <col min="7172" max="7172" width="12.109375" customWidth="1"/>
    <col min="7173" max="7173" width="13" customWidth="1"/>
    <col min="7174" max="7174" width="36.44140625" customWidth="1"/>
    <col min="7176" max="7176" width="12.5546875" customWidth="1"/>
    <col min="7424" max="7424" width="12" customWidth="1"/>
    <col min="7426" max="7426" width="14" customWidth="1"/>
    <col min="7428" max="7428" width="12.109375" customWidth="1"/>
    <col min="7429" max="7429" width="13" customWidth="1"/>
    <col min="7430" max="7430" width="36.44140625" customWidth="1"/>
    <col min="7432" max="7432" width="12.5546875" customWidth="1"/>
    <col min="7680" max="7680" width="12" customWidth="1"/>
    <col min="7682" max="7682" width="14" customWidth="1"/>
    <col min="7684" max="7684" width="12.109375" customWidth="1"/>
    <col min="7685" max="7685" width="13" customWidth="1"/>
    <col min="7686" max="7686" width="36.44140625" customWidth="1"/>
    <col min="7688" max="7688" width="12.5546875" customWidth="1"/>
    <col min="7936" max="7936" width="12" customWidth="1"/>
    <col min="7938" max="7938" width="14" customWidth="1"/>
    <col min="7940" max="7940" width="12.109375" customWidth="1"/>
    <col min="7941" max="7941" width="13" customWidth="1"/>
    <col min="7942" max="7942" width="36.44140625" customWidth="1"/>
    <col min="7944" max="7944" width="12.5546875" customWidth="1"/>
    <col min="8192" max="8192" width="12" customWidth="1"/>
    <col min="8194" max="8194" width="14" customWidth="1"/>
    <col min="8196" max="8196" width="12.109375" customWidth="1"/>
    <col min="8197" max="8197" width="13" customWidth="1"/>
    <col min="8198" max="8198" width="36.44140625" customWidth="1"/>
    <col min="8200" max="8200" width="12.5546875" customWidth="1"/>
    <col min="8448" max="8448" width="12" customWidth="1"/>
    <col min="8450" max="8450" width="14" customWidth="1"/>
    <col min="8452" max="8452" width="12.109375" customWidth="1"/>
    <col min="8453" max="8453" width="13" customWidth="1"/>
    <col min="8454" max="8454" width="36.44140625" customWidth="1"/>
    <col min="8456" max="8456" width="12.5546875" customWidth="1"/>
    <col min="8704" max="8704" width="12" customWidth="1"/>
    <col min="8706" max="8706" width="14" customWidth="1"/>
    <col min="8708" max="8708" width="12.109375" customWidth="1"/>
    <col min="8709" max="8709" width="13" customWidth="1"/>
    <col min="8710" max="8710" width="36.44140625" customWidth="1"/>
    <col min="8712" max="8712" width="12.5546875" customWidth="1"/>
    <col min="8960" max="8960" width="12" customWidth="1"/>
    <col min="8962" max="8962" width="14" customWidth="1"/>
    <col min="8964" max="8964" width="12.109375" customWidth="1"/>
    <col min="8965" max="8965" width="13" customWidth="1"/>
    <col min="8966" max="8966" width="36.44140625" customWidth="1"/>
    <col min="8968" max="8968" width="12.5546875" customWidth="1"/>
    <col min="9216" max="9216" width="12" customWidth="1"/>
    <col min="9218" max="9218" width="14" customWidth="1"/>
    <col min="9220" max="9220" width="12.109375" customWidth="1"/>
    <col min="9221" max="9221" width="13" customWidth="1"/>
    <col min="9222" max="9222" width="36.44140625" customWidth="1"/>
    <col min="9224" max="9224" width="12.5546875" customWidth="1"/>
    <col min="9472" max="9472" width="12" customWidth="1"/>
    <col min="9474" max="9474" width="14" customWidth="1"/>
    <col min="9476" max="9476" width="12.109375" customWidth="1"/>
    <col min="9477" max="9477" width="13" customWidth="1"/>
    <col min="9478" max="9478" width="36.44140625" customWidth="1"/>
    <col min="9480" max="9480" width="12.5546875" customWidth="1"/>
    <col min="9728" max="9728" width="12" customWidth="1"/>
    <col min="9730" max="9730" width="14" customWidth="1"/>
    <col min="9732" max="9732" width="12.109375" customWidth="1"/>
    <col min="9733" max="9733" width="13" customWidth="1"/>
    <col min="9734" max="9734" width="36.44140625" customWidth="1"/>
    <col min="9736" max="9736" width="12.5546875" customWidth="1"/>
    <col min="9984" max="9984" width="12" customWidth="1"/>
    <col min="9986" max="9986" width="14" customWidth="1"/>
    <col min="9988" max="9988" width="12.109375" customWidth="1"/>
    <col min="9989" max="9989" width="13" customWidth="1"/>
    <col min="9990" max="9990" width="36.44140625" customWidth="1"/>
    <col min="9992" max="9992" width="12.5546875" customWidth="1"/>
    <col min="10240" max="10240" width="12" customWidth="1"/>
    <col min="10242" max="10242" width="14" customWidth="1"/>
    <col min="10244" max="10244" width="12.109375" customWidth="1"/>
    <col min="10245" max="10245" width="13" customWidth="1"/>
    <col min="10246" max="10246" width="36.44140625" customWidth="1"/>
    <col min="10248" max="10248" width="12.5546875" customWidth="1"/>
    <col min="10496" max="10496" width="12" customWidth="1"/>
    <col min="10498" max="10498" width="14" customWidth="1"/>
    <col min="10500" max="10500" width="12.109375" customWidth="1"/>
    <col min="10501" max="10501" width="13" customWidth="1"/>
    <col min="10502" max="10502" width="36.44140625" customWidth="1"/>
    <col min="10504" max="10504" width="12.5546875" customWidth="1"/>
    <col min="10752" max="10752" width="12" customWidth="1"/>
    <col min="10754" max="10754" width="14" customWidth="1"/>
    <col min="10756" max="10756" width="12.109375" customWidth="1"/>
    <col min="10757" max="10757" width="13" customWidth="1"/>
    <col min="10758" max="10758" width="36.44140625" customWidth="1"/>
    <col min="10760" max="10760" width="12.5546875" customWidth="1"/>
    <col min="11008" max="11008" width="12" customWidth="1"/>
    <col min="11010" max="11010" width="14" customWidth="1"/>
    <col min="11012" max="11012" width="12.109375" customWidth="1"/>
    <col min="11013" max="11013" width="13" customWidth="1"/>
    <col min="11014" max="11014" width="36.44140625" customWidth="1"/>
    <col min="11016" max="11016" width="12.5546875" customWidth="1"/>
    <col min="11264" max="11264" width="12" customWidth="1"/>
    <col min="11266" max="11266" width="14" customWidth="1"/>
    <col min="11268" max="11268" width="12.109375" customWidth="1"/>
    <col min="11269" max="11269" width="13" customWidth="1"/>
    <col min="11270" max="11270" width="36.44140625" customWidth="1"/>
    <col min="11272" max="11272" width="12.5546875" customWidth="1"/>
    <col min="11520" max="11520" width="12" customWidth="1"/>
    <col min="11522" max="11522" width="14" customWidth="1"/>
    <col min="11524" max="11524" width="12.109375" customWidth="1"/>
    <col min="11525" max="11525" width="13" customWidth="1"/>
    <col min="11526" max="11526" width="36.44140625" customWidth="1"/>
    <col min="11528" max="11528" width="12.5546875" customWidth="1"/>
    <col min="11776" max="11776" width="12" customWidth="1"/>
    <col min="11778" max="11778" width="14" customWidth="1"/>
    <col min="11780" max="11780" width="12.109375" customWidth="1"/>
    <col min="11781" max="11781" width="13" customWidth="1"/>
    <col min="11782" max="11782" width="36.44140625" customWidth="1"/>
    <col min="11784" max="11784" width="12.5546875" customWidth="1"/>
    <col min="12032" max="12032" width="12" customWidth="1"/>
    <col min="12034" max="12034" width="14" customWidth="1"/>
    <col min="12036" max="12036" width="12.109375" customWidth="1"/>
    <col min="12037" max="12037" width="13" customWidth="1"/>
    <col min="12038" max="12038" width="36.44140625" customWidth="1"/>
    <col min="12040" max="12040" width="12.5546875" customWidth="1"/>
    <col min="12288" max="12288" width="12" customWidth="1"/>
    <col min="12290" max="12290" width="14" customWidth="1"/>
    <col min="12292" max="12292" width="12.109375" customWidth="1"/>
    <col min="12293" max="12293" width="13" customWidth="1"/>
    <col min="12294" max="12294" width="36.44140625" customWidth="1"/>
    <col min="12296" max="12296" width="12.5546875" customWidth="1"/>
    <col min="12544" max="12544" width="12" customWidth="1"/>
    <col min="12546" max="12546" width="14" customWidth="1"/>
    <col min="12548" max="12548" width="12.109375" customWidth="1"/>
    <col min="12549" max="12549" width="13" customWidth="1"/>
    <col min="12550" max="12550" width="36.44140625" customWidth="1"/>
    <col min="12552" max="12552" width="12.5546875" customWidth="1"/>
    <col min="12800" max="12800" width="12" customWidth="1"/>
    <col min="12802" max="12802" width="14" customWidth="1"/>
    <col min="12804" max="12804" width="12.109375" customWidth="1"/>
    <col min="12805" max="12805" width="13" customWidth="1"/>
    <col min="12806" max="12806" width="36.44140625" customWidth="1"/>
    <col min="12808" max="12808" width="12.5546875" customWidth="1"/>
    <col min="13056" max="13056" width="12" customWidth="1"/>
    <col min="13058" max="13058" width="14" customWidth="1"/>
    <col min="13060" max="13060" width="12.109375" customWidth="1"/>
    <col min="13061" max="13061" width="13" customWidth="1"/>
    <col min="13062" max="13062" width="36.44140625" customWidth="1"/>
    <col min="13064" max="13064" width="12.5546875" customWidth="1"/>
    <col min="13312" max="13312" width="12" customWidth="1"/>
    <col min="13314" max="13314" width="14" customWidth="1"/>
    <col min="13316" max="13316" width="12.109375" customWidth="1"/>
    <col min="13317" max="13317" width="13" customWidth="1"/>
    <col min="13318" max="13318" width="36.44140625" customWidth="1"/>
    <col min="13320" max="13320" width="12.5546875" customWidth="1"/>
    <col min="13568" max="13568" width="12" customWidth="1"/>
    <col min="13570" max="13570" width="14" customWidth="1"/>
    <col min="13572" max="13572" width="12.109375" customWidth="1"/>
    <col min="13573" max="13573" width="13" customWidth="1"/>
    <col min="13574" max="13574" width="36.44140625" customWidth="1"/>
    <col min="13576" max="13576" width="12.5546875" customWidth="1"/>
    <col min="13824" max="13824" width="12" customWidth="1"/>
    <col min="13826" max="13826" width="14" customWidth="1"/>
    <col min="13828" max="13828" width="12.109375" customWidth="1"/>
    <col min="13829" max="13829" width="13" customWidth="1"/>
    <col min="13830" max="13830" width="36.44140625" customWidth="1"/>
    <col min="13832" max="13832" width="12.5546875" customWidth="1"/>
    <col min="14080" max="14080" width="12" customWidth="1"/>
    <col min="14082" max="14082" width="14" customWidth="1"/>
    <col min="14084" max="14084" width="12.109375" customWidth="1"/>
    <col min="14085" max="14085" width="13" customWidth="1"/>
    <col min="14086" max="14086" width="36.44140625" customWidth="1"/>
    <col min="14088" max="14088" width="12.5546875" customWidth="1"/>
    <col min="14336" max="14336" width="12" customWidth="1"/>
    <col min="14338" max="14338" width="14" customWidth="1"/>
    <col min="14340" max="14340" width="12.109375" customWidth="1"/>
    <col min="14341" max="14341" width="13" customWidth="1"/>
    <col min="14342" max="14342" width="36.44140625" customWidth="1"/>
    <col min="14344" max="14344" width="12.5546875" customWidth="1"/>
    <col min="14592" max="14592" width="12" customWidth="1"/>
    <col min="14594" max="14594" width="14" customWidth="1"/>
    <col min="14596" max="14596" width="12.109375" customWidth="1"/>
    <col min="14597" max="14597" width="13" customWidth="1"/>
    <col min="14598" max="14598" width="36.44140625" customWidth="1"/>
    <col min="14600" max="14600" width="12.5546875" customWidth="1"/>
    <col min="14848" max="14848" width="12" customWidth="1"/>
    <col min="14850" max="14850" width="14" customWidth="1"/>
    <col min="14852" max="14852" width="12.109375" customWidth="1"/>
    <col min="14853" max="14853" width="13" customWidth="1"/>
    <col min="14854" max="14854" width="36.44140625" customWidth="1"/>
    <col min="14856" max="14856" width="12.5546875" customWidth="1"/>
    <col min="15104" max="15104" width="12" customWidth="1"/>
    <col min="15106" max="15106" width="14" customWidth="1"/>
    <col min="15108" max="15108" width="12.109375" customWidth="1"/>
    <col min="15109" max="15109" width="13" customWidth="1"/>
    <col min="15110" max="15110" width="36.44140625" customWidth="1"/>
    <col min="15112" max="15112" width="12.5546875" customWidth="1"/>
    <col min="15360" max="15360" width="12" customWidth="1"/>
    <col min="15362" max="15362" width="14" customWidth="1"/>
    <col min="15364" max="15364" width="12.109375" customWidth="1"/>
    <col min="15365" max="15365" width="13" customWidth="1"/>
    <col min="15366" max="15366" width="36.44140625" customWidth="1"/>
    <col min="15368" max="15368" width="12.5546875" customWidth="1"/>
    <col min="15616" max="15616" width="12" customWidth="1"/>
    <col min="15618" max="15618" width="14" customWidth="1"/>
    <col min="15620" max="15620" width="12.109375" customWidth="1"/>
    <col min="15621" max="15621" width="13" customWidth="1"/>
    <col min="15622" max="15622" width="36.44140625" customWidth="1"/>
    <col min="15624" max="15624" width="12.5546875" customWidth="1"/>
    <col min="15872" max="15872" width="12" customWidth="1"/>
    <col min="15874" max="15874" width="14" customWidth="1"/>
    <col min="15876" max="15876" width="12.109375" customWidth="1"/>
    <col min="15877" max="15877" width="13" customWidth="1"/>
    <col min="15878" max="15878" width="36.44140625" customWidth="1"/>
    <col min="15880" max="15880" width="12.5546875" customWidth="1"/>
    <col min="16128" max="16128" width="12" customWidth="1"/>
    <col min="16130" max="16130" width="14" customWidth="1"/>
    <col min="16132" max="16132" width="12.109375" customWidth="1"/>
    <col min="16133" max="16133" width="13" customWidth="1"/>
    <col min="16134" max="16134" width="36.44140625" customWidth="1"/>
    <col min="16136" max="16136" width="12.5546875" customWidth="1"/>
  </cols>
  <sheetData>
    <row r="1" spans="1:6" x14ac:dyDescent="0.3">
      <c r="A1" s="11"/>
      <c r="C1" s="2"/>
      <c r="D1" s="2"/>
      <c r="E1" s="2"/>
    </row>
    <row r="2" spans="1:6" ht="14.4" customHeight="1" x14ac:dyDescent="0.3">
      <c r="A2" s="87" t="s">
        <v>738</v>
      </c>
      <c r="B2" s="87"/>
      <c r="C2" s="87"/>
      <c r="D2" s="87"/>
      <c r="E2" s="87"/>
      <c r="F2" s="87"/>
    </row>
    <row r="3" spans="1:6" x14ac:dyDescent="0.3">
      <c r="A3" s="87"/>
      <c r="B3" s="87"/>
      <c r="C3" s="87"/>
      <c r="D3" s="87"/>
      <c r="E3" s="87"/>
      <c r="F3" s="87"/>
    </row>
    <row r="4" spans="1:6" ht="15" thickBot="1" x14ac:dyDescent="0.35"/>
    <row r="5" spans="1:6" ht="55.2" customHeight="1" thickBot="1" x14ac:dyDescent="0.35">
      <c r="A5" s="69" t="s">
        <v>320</v>
      </c>
      <c r="B5" s="70" t="s">
        <v>699</v>
      </c>
      <c r="C5" s="70" t="s">
        <v>734</v>
      </c>
      <c r="D5" s="70" t="s">
        <v>735</v>
      </c>
      <c r="E5" s="71" t="s">
        <v>737</v>
      </c>
      <c r="F5" s="72" t="s">
        <v>736</v>
      </c>
    </row>
    <row r="6" spans="1:6" x14ac:dyDescent="0.3">
      <c r="A6" s="62">
        <v>3027</v>
      </c>
      <c r="B6" s="17">
        <v>45629</v>
      </c>
      <c r="C6" s="18">
        <v>580</v>
      </c>
      <c r="D6" s="18">
        <v>580</v>
      </c>
      <c r="E6" s="18">
        <v>33706836</v>
      </c>
      <c r="F6" s="63" t="s">
        <v>325</v>
      </c>
    </row>
    <row r="7" spans="1:6" x14ac:dyDescent="0.3">
      <c r="A7" s="64">
        <v>3027</v>
      </c>
      <c r="B7" s="4">
        <v>45629</v>
      </c>
      <c r="C7" s="5">
        <v>1245</v>
      </c>
      <c r="D7" s="5">
        <v>1245</v>
      </c>
      <c r="E7" s="5">
        <v>33706836</v>
      </c>
      <c r="F7" s="65" t="s">
        <v>325</v>
      </c>
    </row>
    <row r="8" spans="1:6" x14ac:dyDescent="0.3">
      <c r="A8" s="64">
        <v>3027</v>
      </c>
      <c r="B8" s="4">
        <v>45629</v>
      </c>
      <c r="C8" s="5">
        <v>872</v>
      </c>
      <c r="D8" s="5">
        <v>872</v>
      </c>
      <c r="E8" s="5">
        <v>33706836</v>
      </c>
      <c r="F8" s="65" t="s">
        <v>325</v>
      </c>
    </row>
    <row r="9" spans="1:6" x14ac:dyDescent="0.3">
      <c r="A9" s="64">
        <v>3027</v>
      </c>
      <c r="B9" s="4">
        <v>45629</v>
      </c>
      <c r="C9" s="5">
        <v>19</v>
      </c>
      <c r="D9" s="5">
        <v>19</v>
      </c>
      <c r="E9" s="5">
        <v>33706836</v>
      </c>
      <c r="F9" s="65" t="s">
        <v>325</v>
      </c>
    </row>
    <row r="10" spans="1:6" x14ac:dyDescent="0.3">
      <c r="A10" s="64">
        <v>3027</v>
      </c>
      <c r="B10" s="4">
        <v>45629</v>
      </c>
      <c r="C10" s="5">
        <v>2140</v>
      </c>
      <c r="D10" s="5">
        <v>2140</v>
      </c>
      <c r="E10" s="5">
        <v>33706836</v>
      </c>
      <c r="F10" s="65" t="s">
        <v>325</v>
      </c>
    </row>
    <row r="11" spans="1:6" x14ac:dyDescent="0.3">
      <c r="A11" s="64">
        <v>3026</v>
      </c>
      <c r="B11" s="4">
        <v>45629</v>
      </c>
      <c r="C11" s="5">
        <v>746.01</v>
      </c>
      <c r="D11" s="5">
        <v>746.01</v>
      </c>
      <c r="E11" s="5">
        <v>33706836</v>
      </c>
      <c r="F11" s="65" t="s">
        <v>325</v>
      </c>
    </row>
    <row r="12" spans="1:6" x14ac:dyDescent="0.3">
      <c r="A12" s="64">
        <v>3027</v>
      </c>
      <c r="B12" s="4">
        <v>45629</v>
      </c>
      <c r="C12" s="5">
        <v>205</v>
      </c>
      <c r="D12" s="5">
        <v>205</v>
      </c>
      <c r="E12" s="5">
        <v>33706836</v>
      </c>
      <c r="F12" s="65" t="s">
        <v>325</v>
      </c>
    </row>
    <row r="13" spans="1:6" x14ac:dyDescent="0.3">
      <c r="A13" s="73"/>
      <c r="B13" s="74"/>
      <c r="C13" s="74">
        <v>5807.01</v>
      </c>
      <c r="D13" s="74">
        <v>5807.01</v>
      </c>
      <c r="E13" s="74" t="s">
        <v>502</v>
      </c>
      <c r="F13" s="75"/>
    </row>
    <row r="14" spans="1:6" x14ac:dyDescent="0.3">
      <c r="A14" s="64">
        <v>761</v>
      </c>
      <c r="B14" s="4">
        <v>45629</v>
      </c>
      <c r="C14" s="5">
        <v>205</v>
      </c>
      <c r="D14" s="5">
        <v>205</v>
      </c>
      <c r="E14" s="5">
        <v>38131461</v>
      </c>
      <c r="F14" s="65" t="s">
        <v>327</v>
      </c>
    </row>
    <row r="15" spans="1:6" x14ac:dyDescent="0.3">
      <c r="A15" s="73"/>
      <c r="B15" s="74"/>
      <c r="C15" s="74">
        <v>205</v>
      </c>
      <c r="D15" s="74">
        <v>205</v>
      </c>
      <c r="E15" s="74" t="s">
        <v>700</v>
      </c>
      <c r="F15" s="75"/>
    </row>
    <row r="16" spans="1:6" x14ac:dyDescent="0.3">
      <c r="A16" s="64">
        <v>1038</v>
      </c>
      <c r="B16" s="4">
        <v>45629</v>
      </c>
      <c r="C16" s="5">
        <v>248.67</v>
      </c>
      <c r="D16" s="5">
        <v>248.67</v>
      </c>
      <c r="E16" s="5">
        <v>19080736</v>
      </c>
      <c r="F16" s="65" t="s">
        <v>389</v>
      </c>
    </row>
    <row r="17" spans="1:6" x14ac:dyDescent="0.3">
      <c r="A17" s="64">
        <v>1037</v>
      </c>
      <c r="B17" s="4">
        <v>45629</v>
      </c>
      <c r="C17" s="5">
        <v>939</v>
      </c>
      <c r="D17" s="5">
        <v>939</v>
      </c>
      <c r="E17" s="5">
        <v>19080736</v>
      </c>
      <c r="F17" s="65" t="s">
        <v>389</v>
      </c>
    </row>
    <row r="18" spans="1:6" x14ac:dyDescent="0.3">
      <c r="A18" s="64">
        <v>1037</v>
      </c>
      <c r="B18" s="4">
        <v>45629</v>
      </c>
      <c r="C18" s="5">
        <v>4360</v>
      </c>
      <c r="D18" s="5">
        <v>4360</v>
      </c>
      <c r="E18" s="5">
        <v>19080736</v>
      </c>
      <c r="F18" s="65" t="s">
        <v>389</v>
      </c>
    </row>
    <row r="19" spans="1:6" x14ac:dyDescent="0.3">
      <c r="A19" s="64">
        <v>1037</v>
      </c>
      <c r="B19" s="4">
        <v>45629</v>
      </c>
      <c r="C19" s="5">
        <v>2490</v>
      </c>
      <c r="D19" s="5">
        <v>2490</v>
      </c>
      <c r="E19" s="5">
        <v>19080736</v>
      </c>
      <c r="F19" s="65" t="s">
        <v>389</v>
      </c>
    </row>
    <row r="20" spans="1:6" x14ac:dyDescent="0.3">
      <c r="A20" s="64">
        <v>1037</v>
      </c>
      <c r="B20" s="4">
        <v>45629</v>
      </c>
      <c r="C20" s="5">
        <v>140</v>
      </c>
      <c r="D20" s="5">
        <v>140</v>
      </c>
      <c r="E20" s="5">
        <v>19080736</v>
      </c>
      <c r="F20" s="65" t="s">
        <v>389</v>
      </c>
    </row>
    <row r="21" spans="1:6" x14ac:dyDescent="0.3">
      <c r="A21" s="64">
        <v>1037</v>
      </c>
      <c r="B21" s="4">
        <v>45629</v>
      </c>
      <c r="C21" s="5">
        <v>882</v>
      </c>
      <c r="D21" s="5">
        <v>882</v>
      </c>
      <c r="E21" s="5">
        <v>19080736</v>
      </c>
      <c r="F21" s="65" t="s">
        <v>389</v>
      </c>
    </row>
    <row r="22" spans="1:6" x14ac:dyDescent="0.3">
      <c r="A22" s="64">
        <v>1037</v>
      </c>
      <c r="B22" s="4">
        <v>45629</v>
      </c>
      <c r="C22" s="5">
        <v>114</v>
      </c>
      <c r="D22" s="5">
        <v>114</v>
      </c>
      <c r="E22" s="5">
        <v>19080736</v>
      </c>
      <c r="F22" s="65" t="s">
        <v>389</v>
      </c>
    </row>
    <row r="23" spans="1:6" x14ac:dyDescent="0.3">
      <c r="A23" s="64">
        <v>1037</v>
      </c>
      <c r="B23" s="4">
        <v>45629</v>
      </c>
      <c r="C23" s="5">
        <v>474</v>
      </c>
      <c r="D23" s="5">
        <v>474</v>
      </c>
      <c r="E23" s="5">
        <v>19080736</v>
      </c>
      <c r="F23" s="65" t="s">
        <v>389</v>
      </c>
    </row>
    <row r="24" spans="1:6" x14ac:dyDescent="0.3">
      <c r="A24" s="73"/>
      <c r="B24" s="74"/>
      <c r="C24" s="74">
        <v>9647.67</v>
      </c>
      <c r="D24" s="74">
        <v>9647.67</v>
      </c>
      <c r="E24" s="74" t="s">
        <v>506</v>
      </c>
      <c r="F24" s="75"/>
    </row>
    <row r="25" spans="1:6" x14ac:dyDescent="0.3">
      <c r="A25" s="64">
        <v>11488</v>
      </c>
      <c r="B25" s="5" t="s">
        <v>701</v>
      </c>
      <c r="C25" s="5">
        <v>1300</v>
      </c>
      <c r="D25" s="5">
        <v>1300</v>
      </c>
      <c r="E25" s="5">
        <v>4491865</v>
      </c>
      <c r="F25" s="65" t="s">
        <v>329</v>
      </c>
    </row>
    <row r="26" spans="1:6" x14ac:dyDescent="0.3">
      <c r="A26" s="64">
        <v>11488</v>
      </c>
      <c r="B26" s="5" t="s">
        <v>701</v>
      </c>
      <c r="C26" s="5">
        <v>1324</v>
      </c>
      <c r="D26" s="5">
        <v>1324</v>
      </c>
      <c r="E26" s="5">
        <v>4491865</v>
      </c>
      <c r="F26" s="65" t="s">
        <v>329</v>
      </c>
    </row>
    <row r="27" spans="1:6" x14ac:dyDescent="0.3">
      <c r="A27" s="64">
        <v>11488</v>
      </c>
      <c r="B27" s="5" t="s">
        <v>701</v>
      </c>
      <c r="C27" s="5">
        <v>2280</v>
      </c>
      <c r="D27" s="5">
        <v>2280</v>
      </c>
      <c r="E27" s="5">
        <v>4491865</v>
      </c>
      <c r="F27" s="65" t="s">
        <v>329</v>
      </c>
    </row>
    <row r="28" spans="1:6" x14ac:dyDescent="0.3">
      <c r="A28" s="64">
        <v>11487</v>
      </c>
      <c r="B28" s="5" t="s">
        <v>701</v>
      </c>
      <c r="C28" s="5">
        <v>3676.88</v>
      </c>
      <c r="D28" s="5">
        <v>3676.88</v>
      </c>
      <c r="E28" s="5">
        <v>4491865</v>
      </c>
      <c r="F28" s="65" t="s">
        <v>329</v>
      </c>
    </row>
    <row r="29" spans="1:6" x14ac:dyDescent="0.3">
      <c r="A29" s="64">
        <v>11486</v>
      </c>
      <c r="B29" s="5" t="s">
        <v>701</v>
      </c>
      <c r="C29" s="5">
        <v>2176.71</v>
      </c>
      <c r="D29" s="5">
        <v>2176.71</v>
      </c>
      <c r="E29" s="5">
        <v>4491865</v>
      </c>
      <c r="F29" s="65" t="s">
        <v>329</v>
      </c>
    </row>
    <row r="30" spans="1:6" x14ac:dyDescent="0.3">
      <c r="A30" s="64">
        <v>11485</v>
      </c>
      <c r="B30" s="5" t="s">
        <v>701</v>
      </c>
      <c r="C30" s="5">
        <v>847.33</v>
      </c>
      <c r="D30" s="5">
        <v>847.33</v>
      </c>
      <c r="E30" s="5">
        <v>4491865</v>
      </c>
      <c r="F30" s="65" t="s">
        <v>329</v>
      </c>
    </row>
    <row r="31" spans="1:6" x14ac:dyDescent="0.3">
      <c r="A31" s="64">
        <v>11488</v>
      </c>
      <c r="B31" s="5" t="s">
        <v>701</v>
      </c>
      <c r="C31" s="5">
        <v>618</v>
      </c>
      <c r="D31" s="5">
        <v>618</v>
      </c>
      <c r="E31" s="5">
        <v>4491865</v>
      </c>
      <c r="F31" s="65" t="s">
        <v>329</v>
      </c>
    </row>
    <row r="32" spans="1:6" x14ac:dyDescent="0.3">
      <c r="A32" s="64">
        <v>11488</v>
      </c>
      <c r="B32" s="5" t="s">
        <v>701</v>
      </c>
      <c r="C32" s="5">
        <v>388</v>
      </c>
      <c r="D32" s="5">
        <v>388</v>
      </c>
      <c r="E32" s="5">
        <v>4491865</v>
      </c>
      <c r="F32" s="65" t="s">
        <v>329</v>
      </c>
    </row>
    <row r="33" spans="1:6" x14ac:dyDescent="0.3">
      <c r="A33" s="64">
        <v>11488</v>
      </c>
      <c r="B33" s="5" t="s">
        <v>701</v>
      </c>
      <c r="C33" s="5">
        <v>140</v>
      </c>
      <c r="D33" s="5">
        <v>140</v>
      </c>
      <c r="E33" s="5">
        <v>4491865</v>
      </c>
      <c r="F33" s="65" t="s">
        <v>329</v>
      </c>
    </row>
    <row r="34" spans="1:6" x14ac:dyDescent="0.3">
      <c r="A34" s="64">
        <v>11488</v>
      </c>
      <c r="B34" s="5" t="s">
        <v>701</v>
      </c>
      <c r="C34" s="5">
        <v>61</v>
      </c>
      <c r="D34" s="5">
        <v>61</v>
      </c>
      <c r="E34" s="5">
        <v>4491865</v>
      </c>
      <c r="F34" s="65" t="s">
        <v>329</v>
      </c>
    </row>
    <row r="35" spans="1:6" x14ac:dyDescent="0.3">
      <c r="A35" s="64">
        <v>11488</v>
      </c>
      <c r="B35" s="5" t="s">
        <v>701</v>
      </c>
      <c r="C35" s="5">
        <v>356</v>
      </c>
      <c r="D35" s="5">
        <v>356</v>
      </c>
      <c r="E35" s="5">
        <v>4491865</v>
      </c>
      <c r="F35" s="65" t="s">
        <v>329</v>
      </c>
    </row>
    <row r="36" spans="1:6" x14ac:dyDescent="0.3">
      <c r="A36" s="64">
        <v>11488</v>
      </c>
      <c r="B36" s="5" t="s">
        <v>701</v>
      </c>
      <c r="C36" s="5">
        <v>70</v>
      </c>
      <c r="D36" s="5">
        <v>70</v>
      </c>
      <c r="E36" s="5">
        <v>4491865</v>
      </c>
      <c r="F36" s="65" t="s">
        <v>329</v>
      </c>
    </row>
    <row r="37" spans="1:6" x14ac:dyDescent="0.3">
      <c r="A37" s="64">
        <v>11488</v>
      </c>
      <c r="B37" s="5" t="s">
        <v>701</v>
      </c>
      <c r="C37" s="5">
        <v>5232</v>
      </c>
      <c r="D37" s="5">
        <v>5232</v>
      </c>
      <c r="E37" s="5">
        <v>4491865</v>
      </c>
      <c r="F37" s="65" t="s">
        <v>329</v>
      </c>
    </row>
    <row r="38" spans="1:6" x14ac:dyDescent="0.3">
      <c r="A38" s="64">
        <v>11488</v>
      </c>
      <c r="B38" s="5" t="s">
        <v>701</v>
      </c>
      <c r="C38" s="5">
        <v>501</v>
      </c>
      <c r="D38" s="5">
        <v>501</v>
      </c>
      <c r="E38" s="5">
        <v>4491865</v>
      </c>
      <c r="F38" s="65" t="s">
        <v>329</v>
      </c>
    </row>
    <row r="39" spans="1:6" x14ac:dyDescent="0.3">
      <c r="A39" s="64">
        <v>11488</v>
      </c>
      <c r="B39" s="5" t="s">
        <v>701</v>
      </c>
      <c r="C39" s="5">
        <v>130</v>
      </c>
      <c r="D39" s="5">
        <v>130</v>
      </c>
      <c r="E39" s="5">
        <v>4491865</v>
      </c>
      <c r="F39" s="65" t="s">
        <v>329</v>
      </c>
    </row>
    <row r="40" spans="1:6" x14ac:dyDescent="0.3">
      <c r="A40" s="64">
        <v>11488</v>
      </c>
      <c r="B40" s="5" t="s">
        <v>701</v>
      </c>
      <c r="C40" s="5">
        <v>478</v>
      </c>
      <c r="D40" s="5">
        <v>478</v>
      </c>
      <c r="E40" s="5">
        <v>4491865</v>
      </c>
      <c r="F40" s="65" t="s">
        <v>329</v>
      </c>
    </row>
    <row r="41" spans="1:6" x14ac:dyDescent="0.3">
      <c r="A41" s="64">
        <v>11488</v>
      </c>
      <c r="B41" s="5" t="s">
        <v>701</v>
      </c>
      <c r="C41" s="5">
        <v>71</v>
      </c>
      <c r="D41" s="5">
        <v>71</v>
      </c>
      <c r="E41" s="5">
        <v>4491865</v>
      </c>
      <c r="F41" s="65" t="s">
        <v>329</v>
      </c>
    </row>
    <row r="42" spans="1:6" x14ac:dyDescent="0.3">
      <c r="A42" s="64">
        <v>11488</v>
      </c>
      <c r="B42" s="5" t="s">
        <v>701</v>
      </c>
      <c r="C42" s="5">
        <v>316</v>
      </c>
      <c r="D42" s="5">
        <v>316</v>
      </c>
      <c r="E42" s="5">
        <v>4491865</v>
      </c>
      <c r="F42" s="65" t="s">
        <v>329</v>
      </c>
    </row>
    <row r="43" spans="1:6" x14ac:dyDescent="0.3">
      <c r="A43" s="64">
        <v>11488</v>
      </c>
      <c r="B43" s="5" t="s">
        <v>701</v>
      </c>
      <c r="C43" s="5">
        <v>15562</v>
      </c>
      <c r="D43" s="5">
        <v>15562</v>
      </c>
      <c r="E43" s="5">
        <v>4491865</v>
      </c>
      <c r="F43" s="65" t="s">
        <v>329</v>
      </c>
    </row>
    <row r="44" spans="1:6" x14ac:dyDescent="0.3">
      <c r="A44" s="73"/>
      <c r="B44" s="74"/>
      <c r="C44" s="74">
        <v>35527.919999999998</v>
      </c>
      <c r="D44" s="74">
        <v>35527.919999999998</v>
      </c>
      <c r="E44" s="74" t="s">
        <v>513</v>
      </c>
      <c r="F44" s="75"/>
    </row>
    <row r="45" spans="1:6" x14ac:dyDescent="0.3">
      <c r="A45" s="64">
        <v>1036</v>
      </c>
      <c r="B45" s="5" t="s">
        <v>702</v>
      </c>
      <c r="C45" s="5">
        <v>230</v>
      </c>
      <c r="D45" s="5">
        <v>230</v>
      </c>
      <c r="E45" s="5">
        <v>18179732</v>
      </c>
      <c r="F45" s="65" t="s">
        <v>331</v>
      </c>
    </row>
    <row r="46" spans="1:6" x14ac:dyDescent="0.3">
      <c r="A46" s="64">
        <v>1035</v>
      </c>
      <c r="B46" s="5" t="s">
        <v>703</v>
      </c>
      <c r="C46" s="5">
        <v>15500.13</v>
      </c>
      <c r="D46" s="5">
        <v>15500.13</v>
      </c>
      <c r="E46" s="5">
        <v>18179732</v>
      </c>
      <c r="F46" s="65" t="s">
        <v>331</v>
      </c>
    </row>
    <row r="47" spans="1:6" x14ac:dyDescent="0.3">
      <c r="A47" s="64">
        <v>1031</v>
      </c>
      <c r="B47" s="5" t="s">
        <v>703</v>
      </c>
      <c r="C47" s="5">
        <v>727.2</v>
      </c>
      <c r="D47" s="5">
        <v>727.2</v>
      </c>
      <c r="E47" s="5">
        <v>18179732</v>
      </c>
      <c r="F47" s="65" t="s">
        <v>331</v>
      </c>
    </row>
    <row r="48" spans="1:6" x14ac:dyDescent="0.3">
      <c r="A48" s="64">
        <v>1033</v>
      </c>
      <c r="B48" s="4">
        <v>45629</v>
      </c>
      <c r="C48" s="5">
        <v>920</v>
      </c>
      <c r="D48" s="5">
        <v>920</v>
      </c>
      <c r="E48" s="5">
        <v>18179732</v>
      </c>
      <c r="F48" s="65" t="s">
        <v>331</v>
      </c>
    </row>
    <row r="49" spans="1:6" x14ac:dyDescent="0.3">
      <c r="A49" s="64">
        <v>1034</v>
      </c>
      <c r="B49" s="5" t="s">
        <v>703</v>
      </c>
      <c r="C49" s="5">
        <v>2500.6799999999998</v>
      </c>
      <c r="D49" s="5">
        <v>2500.6799999999998</v>
      </c>
      <c r="E49" s="5">
        <v>18179732</v>
      </c>
      <c r="F49" s="65" t="s">
        <v>331</v>
      </c>
    </row>
    <row r="50" spans="1:6" x14ac:dyDescent="0.3">
      <c r="A50" s="64">
        <v>1060</v>
      </c>
      <c r="B50" s="5" t="s">
        <v>703</v>
      </c>
      <c r="C50" s="5">
        <v>2514.67</v>
      </c>
      <c r="D50" s="5">
        <v>2514.67</v>
      </c>
      <c r="E50" s="5">
        <v>18179732</v>
      </c>
      <c r="F50" s="65" t="s">
        <v>331</v>
      </c>
    </row>
    <row r="51" spans="1:6" x14ac:dyDescent="0.3">
      <c r="A51" s="64">
        <v>1032</v>
      </c>
      <c r="B51" s="5" t="s">
        <v>703</v>
      </c>
      <c r="C51" s="5">
        <v>10101.27</v>
      </c>
      <c r="D51" s="5">
        <v>10101.27</v>
      </c>
      <c r="E51" s="5">
        <v>18179732</v>
      </c>
      <c r="F51" s="65" t="s">
        <v>331</v>
      </c>
    </row>
    <row r="52" spans="1:6" x14ac:dyDescent="0.3">
      <c r="A52" s="73"/>
      <c r="B52" s="74"/>
      <c r="C52" s="74">
        <v>32493.95</v>
      </c>
      <c r="D52" s="74">
        <v>32493.95</v>
      </c>
      <c r="E52" s="74" t="s">
        <v>527</v>
      </c>
      <c r="F52" s="75"/>
    </row>
    <row r="53" spans="1:6" x14ac:dyDescent="0.3">
      <c r="A53" s="64">
        <v>792</v>
      </c>
      <c r="B53" s="4">
        <v>45629</v>
      </c>
      <c r="C53" s="5">
        <v>316</v>
      </c>
      <c r="D53" s="5">
        <v>316</v>
      </c>
      <c r="E53" s="5">
        <v>18296481</v>
      </c>
      <c r="F53" s="65" t="s">
        <v>471</v>
      </c>
    </row>
    <row r="54" spans="1:6" x14ac:dyDescent="0.3">
      <c r="A54" s="64">
        <v>792</v>
      </c>
      <c r="B54" s="4">
        <v>45629</v>
      </c>
      <c r="C54" s="5">
        <v>9436</v>
      </c>
      <c r="D54" s="5">
        <v>9436</v>
      </c>
      <c r="E54" s="5">
        <v>18296481</v>
      </c>
      <c r="F54" s="65" t="s">
        <v>471</v>
      </c>
    </row>
    <row r="55" spans="1:6" x14ac:dyDescent="0.3">
      <c r="A55" s="64">
        <v>792</v>
      </c>
      <c r="B55" s="4">
        <v>45629</v>
      </c>
      <c r="C55" s="5">
        <v>280</v>
      </c>
      <c r="D55" s="5">
        <v>280</v>
      </c>
      <c r="E55" s="5">
        <v>18296481</v>
      </c>
      <c r="F55" s="65" t="s">
        <v>471</v>
      </c>
    </row>
    <row r="56" spans="1:6" x14ac:dyDescent="0.3">
      <c r="A56" s="73"/>
      <c r="B56" s="74"/>
      <c r="C56" s="74">
        <v>10032</v>
      </c>
      <c r="D56" s="74">
        <v>10032</v>
      </c>
      <c r="E56" s="74" t="s">
        <v>530</v>
      </c>
      <c r="F56" s="75"/>
    </row>
    <row r="57" spans="1:6" x14ac:dyDescent="0.3">
      <c r="A57" s="64">
        <v>18679</v>
      </c>
      <c r="B57" s="4">
        <v>45629</v>
      </c>
      <c r="C57" s="5">
        <v>1056.1600000000001</v>
      </c>
      <c r="D57" s="5">
        <v>1056.1600000000001</v>
      </c>
      <c r="E57" s="5">
        <v>33786800</v>
      </c>
      <c r="F57" s="65" t="s">
        <v>406</v>
      </c>
    </row>
    <row r="58" spans="1:6" x14ac:dyDescent="0.3">
      <c r="A58" s="73"/>
      <c r="B58" s="74"/>
      <c r="C58" s="74">
        <v>1056.1600000000001</v>
      </c>
      <c r="D58" s="74">
        <v>1056.1600000000001</v>
      </c>
      <c r="E58" s="74" t="s">
        <v>533</v>
      </c>
      <c r="F58" s="75"/>
    </row>
    <row r="59" spans="1:6" x14ac:dyDescent="0.3">
      <c r="A59" s="64">
        <v>46414</v>
      </c>
      <c r="B59" s="4">
        <v>45629</v>
      </c>
      <c r="C59" s="5">
        <v>7218</v>
      </c>
      <c r="D59" s="5">
        <v>7218</v>
      </c>
      <c r="E59" s="5">
        <v>12058642</v>
      </c>
      <c r="F59" s="65" t="s">
        <v>333</v>
      </c>
    </row>
    <row r="60" spans="1:6" x14ac:dyDescent="0.3">
      <c r="A60" s="73"/>
      <c r="B60" s="74"/>
      <c r="C60" s="74">
        <v>7218</v>
      </c>
      <c r="D60" s="74">
        <v>7218</v>
      </c>
      <c r="E60" s="74" t="s">
        <v>536</v>
      </c>
      <c r="F60" s="75"/>
    </row>
    <row r="61" spans="1:6" x14ac:dyDescent="0.3">
      <c r="A61" s="64" t="s">
        <v>704</v>
      </c>
      <c r="B61" s="4">
        <v>45629</v>
      </c>
      <c r="C61" s="5">
        <v>10827</v>
      </c>
      <c r="D61" s="5">
        <v>10827</v>
      </c>
      <c r="E61" s="5">
        <v>43624962</v>
      </c>
      <c r="F61" s="65" t="s">
        <v>402</v>
      </c>
    </row>
    <row r="62" spans="1:6" x14ac:dyDescent="0.3">
      <c r="A62" s="73"/>
      <c r="B62" s="74"/>
      <c r="C62" s="74">
        <v>10827</v>
      </c>
      <c r="D62" s="74">
        <v>10827</v>
      </c>
      <c r="E62" s="74" t="s">
        <v>539</v>
      </c>
      <c r="F62" s="75"/>
    </row>
    <row r="63" spans="1:6" x14ac:dyDescent="0.3">
      <c r="A63" s="64">
        <v>1848</v>
      </c>
      <c r="B63" s="4">
        <v>45629</v>
      </c>
      <c r="C63" s="5">
        <v>96</v>
      </c>
      <c r="D63" s="5">
        <v>96</v>
      </c>
      <c r="E63" s="5">
        <v>31694</v>
      </c>
      <c r="F63" s="65" t="s">
        <v>705</v>
      </c>
    </row>
    <row r="64" spans="1:6" x14ac:dyDescent="0.3">
      <c r="A64" s="64">
        <v>1848</v>
      </c>
      <c r="B64" s="4">
        <v>45629</v>
      </c>
      <c r="C64" s="5">
        <v>501</v>
      </c>
      <c r="D64" s="5">
        <v>501</v>
      </c>
      <c r="E64" s="5">
        <v>31694</v>
      </c>
      <c r="F64" s="65" t="s">
        <v>705</v>
      </c>
    </row>
    <row r="65" spans="1:6" x14ac:dyDescent="0.3">
      <c r="A65" s="64">
        <v>1848</v>
      </c>
      <c r="B65" s="4">
        <v>45629</v>
      </c>
      <c r="C65" s="5">
        <v>70</v>
      </c>
      <c r="D65" s="5">
        <v>70</v>
      </c>
      <c r="E65" s="5">
        <v>31694</v>
      </c>
      <c r="F65" s="65" t="s">
        <v>705</v>
      </c>
    </row>
    <row r="66" spans="1:6" x14ac:dyDescent="0.3">
      <c r="A66" s="73"/>
      <c r="B66" s="74"/>
      <c r="C66" s="74">
        <v>667</v>
      </c>
      <c r="D66" s="74">
        <v>667</v>
      </c>
      <c r="E66" s="74" t="s">
        <v>706</v>
      </c>
      <c r="F66" s="75"/>
    </row>
    <row r="67" spans="1:6" x14ac:dyDescent="0.3">
      <c r="A67" s="64" t="s">
        <v>707</v>
      </c>
      <c r="B67" s="4">
        <v>45629</v>
      </c>
      <c r="C67" s="5">
        <v>1056.1600000000001</v>
      </c>
      <c r="D67" s="5">
        <v>1056.1600000000001</v>
      </c>
      <c r="E67" s="5">
        <v>30999111</v>
      </c>
      <c r="F67" s="65" t="s">
        <v>335</v>
      </c>
    </row>
    <row r="68" spans="1:6" x14ac:dyDescent="0.3">
      <c r="A68" s="64" t="s">
        <v>708</v>
      </c>
      <c r="B68" s="4">
        <v>45629</v>
      </c>
      <c r="C68" s="5">
        <v>2140</v>
      </c>
      <c r="D68" s="5">
        <v>2140</v>
      </c>
      <c r="E68" s="5">
        <v>30999111</v>
      </c>
      <c r="F68" s="65" t="s">
        <v>335</v>
      </c>
    </row>
    <row r="69" spans="1:6" x14ac:dyDescent="0.3">
      <c r="A69" s="73"/>
      <c r="B69" s="74"/>
      <c r="C69" s="74">
        <v>3196.16</v>
      </c>
      <c r="D69" s="74">
        <v>3196.16</v>
      </c>
      <c r="E69" s="74" t="s">
        <v>543</v>
      </c>
      <c r="F69" s="75"/>
    </row>
    <row r="70" spans="1:6" x14ac:dyDescent="0.3">
      <c r="A70" s="64" t="s">
        <v>709</v>
      </c>
      <c r="B70" s="4">
        <v>45629</v>
      </c>
      <c r="C70" s="5">
        <v>452</v>
      </c>
      <c r="D70" s="5">
        <v>452</v>
      </c>
      <c r="E70" s="5">
        <v>14779017</v>
      </c>
      <c r="F70" s="65" t="s">
        <v>337</v>
      </c>
    </row>
    <row r="71" spans="1:6" x14ac:dyDescent="0.3">
      <c r="A71" s="64" t="s">
        <v>709</v>
      </c>
      <c r="B71" s="4">
        <v>45629</v>
      </c>
      <c r="C71" s="5">
        <v>162</v>
      </c>
      <c r="D71" s="5">
        <v>162</v>
      </c>
      <c r="E71" s="5">
        <v>14779017</v>
      </c>
      <c r="F71" s="65" t="s">
        <v>337</v>
      </c>
    </row>
    <row r="72" spans="1:6" x14ac:dyDescent="0.3">
      <c r="A72" s="64" t="s">
        <v>710</v>
      </c>
      <c r="B72" s="4">
        <v>45629</v>
      </c>
      <c r="C72" s="5">
        <v>490.56</v>
      </c>
      <c r="D72" s="5">
        <v>490.56</v>
      </c>
      <c r="E72" s="5">
        <v>14779017</v>
      </c>
      <c r="F72" s="65" t="s">
        <v>337</v>
      </c>
    </row>
    <row r="73" spans="1:6" x14ac:dyDescent="0.3">
      <c r="A73" s="64" t="s">
        <v>709</v>
      </c>
      <c r="B73" s="4">
        <v>45629</v>
      </c>
      <c r="C73" s="5">
        <v>579.99</v>
      </c>
      <c r="D73" s="5">
        <v>579.99</v>
      </c>
      <c r="E73" s="5">
        <v>14779017</v>
      </c>
      <c r="F73" s="65" t="s">
        <v>337</v>
      </c>
    </row>
    <row r="74" spans="1:6" x14ac:dyDescent="0.3">
      <c r="A74" s="64" t="s">
        <v>710</v>
      </c>
      <c r="B74" s="4">
        <v>45629</v>
      </c>
      <c r="C74" s="5">
        <v>2486.6</v>
      </c>
      <c r="D74" s="5">
        <v>2486.6</v>
      </c>
      <c r="E74" s="5">
        <v>14779017</v>
      </c>
      <c r="F74" s="65" t="s">
        <v>337</v>
      </c>
    </row>
    <row r="75" spans="1:6" x14ac:dyDescent="0.3">
      <c r="A75" s="64" t="s">
        <v>709</v>
      </c>
      <c r="B75" s="4">
        <v>45629</v>
      </c>
      <c r="C75" s="5">
        <v>150.93</v>
      </c>
      <c r="D75" s="5">
        <v>150.93</v>
      </c>
      <c r="E75" s="5">
        <v>14779017</v>
      </c>
      <c r="F75" s="65" t="s">
        <v>337</v>
      </c>
    </row>
    <row r="76" spans="1:6" x14ac:dyDescent="0.3">
      <c r="A76" s="64" t="s">
        <v>709</v>
      </c>
      <c r="B76" s="4">
        <v>45629</v>
      </c>
      <c r="C76" s="5">
        <v>2049.6</v>
      </c>
      <c r="D76" s="5">
        <v>2049.6</v>
      </c>
      <c r="E76" s="5">
        <v>14779017</v>
      </c>
      <c r="F76" s="65" t="s">
        <v>337</v>
      </c>
    </row>
    <row r="77" spans="1:6" x14ac:dyDescent="0.3">
      <c r="A77" s="64" t="s">
        <v>709</v>
      </c>
      <c r="B77" s="4">
        <v>45629</v>
      </c>
      <c r="C77" s="5">
        <v>8217</v>
      </c>
      <c r="D77" s="5">
        <v>8217</v>
      </c>
      <c r="E77" s="5">
        <v>14779017</v>
      </c>
      <c r="F77" s="65" t="s">
        <v>337</v>
      </c>
    </row>
    <row r="78" spans="1:6" x14ac:dyDescent="0.3">
      <c r="A78" s="64" t="s">
        <v>709</v>
      </c>
      <c r="B78" s="4">
        <v>45629</v>
      </c>
      <c r="C78" s="5">
        <v>1069.97</v>
      </c>
      <c r="D78" s="5">
        <v>1069.97</v>
      </c>
      <c r="E78" s="5">
        <v>14779017</v>
      </c>
      <c r="F78" s="65" t="s">
        <v>337</v>
      </c>
    </row>
    <row r="79" spans="1:6" x14ac:dyDescent="0.3">
      <c r="A79" s="64" t="s">
        <v>709</v>
      </c>
      <c r="B79" s="4">
        <v>45629</v>
      </c>
      <c r="C79" s="5">
        <v>159.94999999999999</v>
      </c>
      <c r="D79" s="5">
        <v>159.94999999999999</v>
      </c>
      <c r="E79" s="5">
        <v>14779017</v>
      </c>
      <c r="F79" s="65" t="s">
        <v>337</v>
      </c>
    </row>
    <row r="80" spans="1:6" x14ac:dyDescent="0.3">
      <c r="A80" s="64" t="s">
        <v>709</v>
      </c>
      <c r="B80" s="4">
        <v>45629</v>
      </c>
      <c r="C80" s="5">
        <v>1481</v>
      </c>
      <c r="D80" s="5">
        <v>1481</v>
      </c>
      <c r="E80" s="5">
        <v>14779017</v>
      </c>
      <c r="F80" s="65" t="s">
        <v>337</v>
      </c>
    </row>
    <row r="81" spans="1:6" x14ac:dyDescent="0.3">
      <c r="A81" s="64" t="s">
        <v>710</v>
      </c>
      <c r="B81" s="4">
        <v>45629</v>
      </c>
      <c r="C81" s="5">
        <v>579.52</v>
      </c>
      <c r="D81" s="5">
        <v>579.52</v>
      </c>
      <c r="E81" s="5">
        <v>14779017</v>
      </c>
      <c r="F81" s="65" t="s">
        <v>337</v>
      </c>
    </row>
    <row r="82" spans="1:6" x14ac:dyDescent="0.3">
      <c r="A82" s="64" t="s">
        <v>710</v>
      </c>
      <c r="B82" s="4">
        <v>45629</v>
      </c>
      <c r="C82" s="5">
        <v>143.49</v>
      </c>
      <c r="D82" s="5">
        <v>143.49</v>
      </c>
      <c r="E82" s="5">
        <v>14779017</v>
      </c>
      <c r="F82" s="65" t="s">
        <v>337</v>
      </c>
    </row>
    <row r="83" spans="1:6" x14ac:dyDescent="0.3">
      <c r="A83" s="64" t="s">
        <v>709</v>
      </c>
      <c r="B83" s="4">
        <v>45629</v>
      </c>
      <c r="C83" s="5">
        <v>94.95</v>
      </c>
      <c r="D83" s="5">
        <v>94.95</v>
      </c>
      <c r="E83" s="5">
        <v>14779017</v>
      </c>
      <c r="F83" s="65" t="s">
        <v>337</v>
      </c>
    </row>
    <row r="84" spans="1:6" x14ac:dyDescent="0.3">
      <c r="A84" s="64" t="s">
        <v>710</v>
      </c>
      <c r="B84" s="4">
        <v>45629</v>
      </c>
      <c r="C84" s="5">
        <v>17.579999999999998</v>
      </c>
      <c r="D84" s="5">
        <v>17.579999999999998</v>
      </c>
      <c r="E84" s="5">
        <v>14779017</v>
      </c>
      <c r="F84" s="65" t="s">
        <v>337</v>
      </c>
    </row>
    <row r="85" spans="1:6" x14ac:dyDescent="0.3">
      <c r="A85" s="73"/>
      <c r="B85" s="74"/>
      <c r="C85" s="74">
        <v>18135.14</v>
      </c>
      <c r="D85" s="74">
        <v>18135.14</v>
      </c>
      <c r="E85" s="74" t="s">
        <v>548</v>
      </c>
      <c r="F85" s="75"/>
    </row>
    <row r="86" spans="1:6" x14ac:dyDescent="0.3">
      <c r="A86" s="64" t="s">
        <v>549</v>
      </c>
      <c r="B86" s="5" t="s">
        <v>711</v>
      </c>
      <c r="C86" s="5">
        <v>375</v>
      </c>
      <c r="D86" s="5">
        <v>1.03</v>
      </c>
      <c r="E86" s="5">
        <v>10863793</v>
      </c>
      <c r="F86" s="65" t="s">
        <v>339</v>
      </c>
    </row>
    <row r="87" spans="1:6" x14ac:dyDescent="0.3">
      <c r="A87" s="64" t="s">
        <v>712</v>
      </c>
      <c r="B87" s="4">
        <v>45629</v>
      </c>
      <c r="C87" s="5">
        <v>375</v>
      </c>
      <c r="D87" s="5">
        <v>375</v>
      </c>
      <c r="E87" s="5">
        <v>10863793</v>
      </c>
      <c r="F87" s="65" t="s">
        <v>339</v>
      </c>
    </row>
    <row r="88" spans="1:6" x14ac:dyDescent="0.3">
      <c r="A88" s="64" t="s">
        <v>712</v>
      </c>
      <c r="B88" s="4">
        <v>45629</v>
      </c>
      <c r="C88" s="5">
        <v>9624</v>
      </c>
      <c r="D88" s="5">
        <v>9624</v>
      </c>
      <c r="E88" s="5">
        <v>10863793</v>
      </c>
      <c r="F88" s="65" t="s">
        <v>339</v>
      </c>
    </row>
    <row r="89" spans="1:6" x14ac:dyDescent="0.3">
      <c r="A89" s="64" t="s">
        <v>712</v>
      </c>
      <c r="B89" s="4">
        <v>45629</v>
      </c>
      <c r="C89" s="5">
        <v>1425</v>
      </c>
      <c r="D89" s="5">
        <v>1425</v>
      </c>
      <c r="E89" s="5">
        <v>10863793</v>
      </c>
      <c r="F89" s="65" t="s">
        <v>339</v>
      </c>
    </row>
    <row r="90" spans="1:6" x14ac:dyDescent="0.3">
      <c r="A90" s="73"/>
      <c r="B90" s="74"/>
      <c r="C90" s="74">
        <v>11799</v>
      </c>
      <c r="D90" s="74">
        <v>11425.03</v>
      </c>
      <c r="E90" s="74" t="s">
        <v>551</v>
      </c>
      <c r="F90" s="75"/>
    </row>
    <row r="91" spans="1:6" x14ac:dyDescent="0.3">
      <c r="A91" s="64">
        <v>1196</v>
      </c>
      <c r="B91" s="5" t="s">
        <v>701</v>
      </c>
      <c r="C91" s="5">
        <v>498</v>
      </c>
      <c r="D91" s="5">
        <v>498</v>
      </c>
      <c r="E91" s="5">
        <v>29234042</v>
      </c>
      <c r="F91" s="65" t="s">
        <v>342</v>
      </c>
    </row>
    <row r="92" spans="1:6" x14ac:dyDescent="0.3">
      <c r="A92" s="73"/>
      <c r="B92" s="74"/>
      <c r="C92" s="74">
        <v>498</v>
      </c>
      <c r="D92" s="74">
        <v>498</v>
      </c>
      <c r="E92" s="74" t="s">
        <v>713</v>
      </c>
      <c r="F92" s="75"/>
    </row>
    <row r="93" spans="1:6" x14ac:dyDescent="0.3">
      <c r="A93" s="64">
        <v>17162</v>
      </c>
      <c r="B93" s="5" t="s">
        <v>703</v>
      </c>
      <c r="C93" s="5">
        <v>1070</v>
      </c>
      <c r="D93" s="5">
        <v>1070</v>
      </c>
      <c r="E93" s="5">
        <v>15105587</v>
      </c>
      <c r="F93" s="65" t="s">
        <v>344</v>
      </c>
    </row>
    <row r="94" spans="1:6" x14ac:dyDescent="0.3">
      <c r="A94" s="64">
        <v>17161</v>
      </c>
      <c r="B94" s="4">
        <v>45629</v>
      </c>
      <c r="C94" s="5">
        <v>1159</v>
      </c>
      <c r="D94" s="5">
        <v>1159</v>
      </c>
      <c r="E94" s="5">
        <v>15105587</v>
      </c>
      <c r="F94" s="65" t="s">
        <v>344</v>
      </c>
    </row>
    <row r="95" spans="1:6" x14ac:dyDescent="0.3">
      <c r="A95" s="64">
        <v>17161</v>
      </c>
      <c r="B95" s="4">
        <v>45629</v>
      </c>
      <c r="C95" s="5">
        <v>52.74</v>
      </c>
      <c r="D95" s="5">
        <v>52.74</v>
      </c>
      <c r="E95" s="5">
        <v>15105587</v>
      </c>
      <c r="F95" s="65" t="s">
        <v>344</v>
      </c>
    </row>
    <row r="96" spans="1:6" x14ac:dyDescent="0.3">
      <c r="A96" s="64">
        <v>17162</v>
      </c>
      <c r="B96" s="5" t="s">
        <v>703</v>
      </c>
      <c r="C96" s="5">
        <v>151</v>
      </c>
      <c r="D96" s="5">
        <v>151</v>
      </c>
      <c r="E96" s="5">
        <v>15105587</v>
      </c>
      <c r="F96" s="65" t="s">
        <v>344</v>
      </c>
    </row>
    <row r="97" spans="1:6" x14ac:dyDescent="0.3">
      <c r="A97" s="64">
        <v>17161</v>
      </c>
      <c r="B97" s="4">
        <v>45629</v>
      </c>
      <c r="C97" s="5">
        <v>1226.3</v>
      </c>
      <c r="D97" s="5">
        <v>1226.3</v>
      </c>
      <c r="E97" s="5">
        <v>15105587</v>
      </c>
      <c r="F97" s="65" t="s">
        <v>344</v>
      </c>
    </row>
    <row r="98" spans="1:6" x14ac:dyDescent="0.3">
      <c r="A98" s="64">
        <v>17162</v>
      </c>
      <c r="B98" s="5" t="s">
        <v>703</v>
      </c>
      <c r="C98" s="5">
        <v>2739</v>
      </c>
      <c r="D98" s="5">
        <v>2739</v>
      </c>
      <c r="E98" s="5">
        <v>15105587</v>
      </c>
      <c r="F98" s="65" t="s">
        <v>344</v>
      </c>
    </row>
    <row r="99" spans="1:6" x14ac:dyDescent="0.3">
      <c r="A99" s="64">
        <v>17162</v>
      </c>
      <c r="B99" s="5" t="s">
        <v>703</v>
      </c>
      <c r="C99" s="5">
        <v>298</v>
      </c>
      <c r="D99" s="5">
        <v>298</v>
      </c>
      <c r="E99" s="5">
        <v>15105587</v>
      </c>
      <c r="F99" s="65" t="s">
        <v>344</v>
      </c>
    </row>
    <row r="100" spans="1:6" x14ac:dyDescent="0.3">
      <c r="A100" s="64">
        <v>17161</v>
      </c>
      <c r="B100" s="4">
        <v>45629</v>
      </c>
      <c r="C100" s="5">
        <v>497</v>
      </c>
      <c r="D100" s="5">
        <v>497</v>
      </c>
      <c r="E100" s="5">
        <v>15105587</v>
      </c>
      <c r="F100" s="65" t="s">
        <v>344</v>
      </c>
    </row>
    <row r="101" spans="1:6" x14ac:dyDescent="0.3">
      <c r="A101" s="64">
        <v>17162</v>
      </c>
      <c r="B101" s="5" t="s">
        <v>703</v>
      </c>
      <c r="C101" s="5">
        <v>95</v>
      </c>
      <c r="D101" s="5">
        <v>95</v>
      </c>
      <c r="E101" s="5">
        <v>15105587</v>
      </c>
      <c r="F101" s="65" t="s">
        <v>344</v>
      </c>
    </row>
    <row r="102" spans="1:6" x14ac:dyDescent="0.3">
      <c r="A102" s="64">
        <v>17162</v>
      </c>
      <c r="B102" s="5" t="s">
        <v>703</v>
      </c>
      <c r="C102" s="5">
        <v>1172</v>
      </c>
      <c r="D102" s="5">
        <v>1172</v>
      </c>
      <c r="E102" s="5">
        <v>15105587</v>
      </c>
      <c r="F102" s="65" t="s">
        <v>344</v>
      </c>
    </row>
    <row r="103" spans="1:6" x14ac:dyDescent="0.3">
      <c r="A103" s="64">
        <v>17162</v>
      </c>
      <c r="B103" s="5" t="s">
        <v>703</v>
      </c>
      <c r="C103" s="5">
        <v>5220</v>
      </c>
      <c r="D103" s="5">
        <v>5220</v>
      </c>
      <c r="E103" s="5">
        <v>15105587</v>
      </c>
      <c r="F103" s="65" t="s">
        <v>344</v>
      </c>
    </row>
    <row r="104" spans="1:6" x14ac:dyDescent="0.3">
      <c r="A104" s="64">
        <v>17162</v>
      </c>
      <c r="B104" s="5" t="s">
        <v>703</v>
      </c>
      <c r="C104" s="5">
        <v>1748</v>
      </c>
      <c r="D104" s="5">
        <v>1748</v>
      </c>
      <c r="E104" s="5">
        <v>15105587</v>
      </c>
      <c r="F104" s="65" t="s">
        <v>344</v>
      </c>
    </row>
    <row r="105" spans="1:6" x14ac:dyDescent="0.3">
      <c r="A105" s="64">
        <v>17162</v>
      </c>
      <c r="B105" s="5" t="s">
        <v>703</v>
      </c>
      <c r="C105" s="5">
        <v>820</v>
      </c>
      <c r="D105" s="5">
        <v>820</v>
      </c>
      <c r="E105" s="5">
        <v>15105587</v>
      </c>
      <c r="F105" s="65" t="s">
        <v>344</v>
      </c>
    </row>
    <row r="106" spans="1:6" x14ac:dyDescent="0.3">
      <c r="A106" s="64">
        <v>17162</v>
      </c>
      <c r="B106" s="5" t="s">
        <v>703</v>
      </c>
      <c r="C106" s="5">
        <v>135</v>
      </c>
      <c r="D106" s="5">
        <v>135</v>
      </c>
      <c r="E106" s="5">
        <v>15105587</v>
      </c>
      <c r="F106" s="65" t="s">
        <v>344</v>
      </c>
    </row>
    <row r="107" spans="1:6" x14ac:dyDescent="0.3">
      <c r="A107" s="73"/>
      <c r="B107" s="74"/>
      <c r="C107" s="74">
        <v>16383.04</v>
      </c>
      <c r="D107" s="74">
        <v>16383.04</v>
      </c>
      <c r="E107" s="74" t="s">
        <v>556</v>
      </c>
      <c r="F107" s="75"/>
    </row>
    <row r="108" spans="1:6" x14ac:dyDescent="0.3">
      <c r="A108" s="64">
        <v>42</v>
      </c>
      <c r="B108" s="4">
        <v>45629</v>
      </c>
      <c r="C108" s="5">
        <v>1744</v>
      </c>
      <c r="D108" s="5">
        <v>1744</v>
      </c>
      <c r="E108" s="5">
        <v>30437490</v>
      </c>
      <c r="F108" s="65" t="s">
        <v>346</v>
      </c>
    </row>
    <row r="109" spans="1:6" x14ac:dyDescent="0.3">
      <c r="A109" s="64">
        <v>42</v>
      </c>
      <c r="B109" s="4">
        <v>45629</v>
      </c>
      <c r="C109" s="5">
        <v>194</v>
      </c>
      <c r="D109" s="5">
        <v>194</v>
      </c>
      <c r="E109" s="5">
        <v>30437490</v>
      </c>
      <c r="F109" s="65" t="s">
        <v>346</v>
      </c>
    </row>
    <row r="110" spans="1:6" x14ac:dyDescent="0.3">
      <c r="A110" s="73"/>
      <c r="B110" s="74"/>
      <c r="C110" s="74">
        <v>1938</v>
      </c>
      <c r="D110" s="74">
        <v>1938</v>
      </c>
      <c r="E110" s="74" t="s">
        <v>714</v>
      </c>
      <c r="F110" s="75"/>
    </row>
    <row r="111" spans="1:6" x14ac:dyDescent="0.3">
      <c r="A111" s="64">
        <v>168</v>
      </c>
      <c r="B111" s="4">
        <v>45629</v>
      </c>
      <c r="C111" s="5">
        <v>202</v>
      </c>
      <c r="D111" s="5">
        <v>202</v>
      </c>
      <c r="E111" s="5">
        <v>23075371</v>
      </c>
      <c r="F111" s="65" t="s">
        <v>391</v>
      </c>
    </row>
    <row r="112" spans="1:6" x14ac:dyDescent="0.3">
      <c r="A112" s="73"/>
      <c r="B112" s="74"/>
      <c r="C112" s="74">
        <v>202</v>
      </c>
      <c r="D112" s="74">
        <v>202</v>
      </c>
      <c r="E112" s="74" t="s">
        <v>559</v>
      </c>
      <c r="F112" s="75"/>
    </row>
    <row r="113" spans="1:6" x14ac:dyDescent="0.3">
      <c r="A113" s="64">
        <v>141</v>
      </c>
      <c r="B113" s="4">
        <v>45629</v>
      </c>
      <c r="C113" s="5">
        <v>2241</v>
      </c>
      <c r="D113" s="5">
        <v>2241</v>
      </c>
      <c r="E113" s="5">
        <v>33569518</v>
      </c>
      <c r="F113" s="65" t="s">
        <v>348</v>
      </c>
    </row>
    <row r="114" spans="1:6" x14ac:dyDescent="0.3">
      <c r="A114" s="64">
        <v>142</v>
      </c>
      <c r="B114" s="4">
        <v>45629</v>
      </c>
      <c r="C114" s="5">
        <v>3210</v>
      </c>
      <c r="D114" s="5">
        <v>3210</v>
      </c>
      <c r="E114" s="5">
        <v>33569518</v>
      </c>
      <c r="F114" s="65" t="s">
        <v>348</v>
      </c>
    </row>
    <row r="115" spans="1:6" x14ac:dyDescent="0.3">
      <c r="A115" s="64">
        <v>142</v>
      </c>
      <c r="B115" s="4">
        <v>45629</v>
      </c>
      <c r="C115" s="5">
        <v>19</v>
      </c>
      <c r="D115" s="5">
        <v>19</v>
      </c>
      <c r="E115" s="5">
        <v>33569518</v>
      </c>
      <c r="F115" s="65" t="s">
        <v>348</v>
      </c>
    </row>
    <row r="116" spans="1:6" x14ac:dyDescent="0.3">
      <c r="A116" s="64">
        <v>138</v>
      </c>
      <c r="B116" s="4">
        <v>45629</v>
      </c>
      <c r="C116" s="5">
        <v>245.28</v>
      </c>
      <c r="D116" s="5">
        <v>245.28</v>
      </c>
      <c r="E116" s="5">
        <v>33569518</v>
      </c>
      <c r="F116" s="65" t="s">
        <v>348</v>
      </c>
    </row>
    <row r="117" spans="1:6" x14ac:dyDescent="0.3">
      <c r="A117" s="64">
        <v>141</v>
      </c>
      <c r="B117" s="4">
        <v>45629</v>
      </c>
      <c r="C117" s="5">
        <v>410</v>
      </c>
      <c r="D117" s="5">
        <v>410</v>
      </c>
      <c r="E117" s="5">
        <v>33569518</v>
      </c>
      <c r="F117" s="65" t="s">
        <v>348</v>
      </c>
    </row>
    <row r="118" spans="1:6" x14ac:dyDescent="0.3">
      <c r="A118" s="64">
        <v>139</v>
      </c>
      <c r="B118" s="4">
        <v>45629</v>
      </c>
      <c r="C118" s="5">
        <v>2112.3200000000002</v>
      </c>
      <c r="D118" s="5">
        <v>2112.3200000000002</v>
      </c>
      <c r="E118" s="5">
        <v>33569518</v>
      </c>
      <c r="F118" s="65" t="s">
        <v>348</v>
      </c>
    </row>
    <row r="119" spans="1:6" x14ac:dyDescent="0.3">
      <c r="A119" s="64">
        <v>139</v>
      </c>
      <c r="B119" s="4">
        <v>45629</v>
      </c>
      <c r="C119" s="5">
        <v>17.579999999999998</v>
      </c>
      <c r="D119" s="5">
        <v>17.579999999999998</v>
      </c>
      <c r="E119" s="5">
        <v>33569518</v>
      </c>
      <c r="F119" s="65" t="s">
        <v>348</v>
      </c>
    </row>
    <row r="120" spans="1:6" x14ac:dyDescent="0.3">
      <c r="A120" s="64">
        <v>142</v>
      </c>
      <c r="B120" s="4">
        <v>45629</v>
      </c>
      <c r="C120" s="5">
        <v>1481</v>
      </c>
      <c r="D120" s="5">
        <v>1481</v>
      </c>
      <c r="E120" s="5">
        <v>33569518</v>
      </c>
      <c r="F120" s="65" t="s">
        <v>348</v>
      </c>
    </row>
    <row r="121" spans="1:6" x14ac:dyDescent="0.3">
      <c r="A121" s="73"/>
      <c r="B121" s="74"/>
      <c r="C121" s="74">
        <v>9736.18</v>
      </c>
      <c r="D121" s="74">
        <v>9736.18</v>
      </c>
      <c r="E121" s="74" t="s">
        <v>565</v>
      </c>
      <c r="F121" s="75"/>
    </row>
    <row r="122" spans="1:6" x14ac:dyDescent="0.3">
      <c r="A122" s="64" t="s">
        <v>715</v>
      </c>
      <c r="B122" s="5" t="s">
        <v>703</v>
      </c>
      <c r="C122" s="5">
        <v>209</v>
      </c>
      <c r="D122" s="5">
        <v>209</v>
      </c>
      <c r="E122" s="5">
        <v>38410202</v>
      </c>
      <c r="F122" s="65" t="s">
        <v>350</v>
      </c>
    </row>
    <row r="123" spans="1:6" x14ac:dyDescent="0.3">
      <c r="A123" s="64" t="s">
        <v>716</v>
      </c>
      <c r="B123" s="5" t="s">
        <v>703</v>
      </c>
      <c r="C123" s="5">
        <v>133.91999999999999</v>
      </c>
      <c r="D123" s="5">
        <v>133.91999999999999</v>
      </c>
      <c r="E123" s="5">
        <v>38410202</v>
      </c>
      <c r="F123" s="65" t="s">
        <v>350</v>
      </c>
    </row>
    <row r="124" spans="1:6" x14ac:dyDescent="0.3">
      <c r="A124" s="64" t="s">
        <v>715</v>
      </c>
      <c r="B124" s="5" t="s">
        <v>703</v>
      </c>
      <c r="C124" s="5">
        <v>43870</v>
      </c>
      <c r="D124" s="5">
        <v>43870</v>
      </c>
      <c r="E124" s="5">
        <v>38410202</v>
      </c>
      <c r="F124" s="65" t="s">
        <v>350</v>
      </c>
    </row>
    <row r="125" spans="1:6" x14ac:dyDescent="0.3">
      <c r="A125" s="64" t="s">
        <v>716</v>
      </c>
      <c r="B125" s="5" t="s">
        <v>703</v>
      </c>
      <c r="C125" s="5">
        <v>11617.76</v>
      </c>
      <c r="D125" s="5">
        <v>11617.76</v>
      </c>
      <c r="E125" s="5">
        <v>38410202</v>
      </c>
      <c r="F125" s="65" t="s">
        <v>350</v>
      </c>
    </row>
    <row r="126" spans="1:6" x14ac:dyDescent="0.3">
      <c r="A126" s="64" t="s">
        <v>715</v>
      </c>
      <c r="B126" s="5" t="s">
        <v>703</v>
      </c>
      <c r="C126" s="5">
        <v>410</v>
      </c>
      <c r="D126" s="5">
        <v>410</v>
      </c>
      <c r="E126" s="5">
        <v>38410202</v>
      </c>
      <c r="F126" s="65" t="s">
        <v>350</v>
      </c>
    </row>
    <row r="127" spans="1:6" x14ac:dyDescent="0.3">
      <c r="A127" s="64" t="s">
        <v>715</v>
      </c>
      <c r="B127" s="5" t="s">
        <v>703</v>
      </c>
      <c r="C127" s="5">
        <v>810</v>
      </c>
      <c r="D127" s="5">
        <v>810</v>
      </c>
      <c r="E127" s="5">
        <v>38410202</v>
      </c>
      <c r="F127" s="65" t="s">
        <v>350</v>
      </c>
    </row>
    <row r="128" spans="1:6" x14ac:dyDescent="0.3">
      <c r="A128" s="64" t="s">
        <v>716</v>
      </c>
      <c r="B128" s="5" t="s">
        <v>703</v>
      </c>
      <c r="C128" s="5">
        <v>378.03</v>
      </c>
      <c r="D128" s="5">
        <v>378.03</v>
      </c>
      <c r="E128" s="5">
        <v>38410202</v>
      </c>
      <c r="F128" s="65" t="s">
        <v>350</v>
      </c>
    </row>
    <row r="129" spans="1:6" x14ac:dyDescent="0.3">
      <c r="A129" s="64" t="s">
        <v>715</v>
      </c>
      <c r="B129" s="5" t="s">
        <v>703</v>
      </c>
      <c r="C129" s="5">
        <v>498</v>
      </c>
      <c r="D129" s="5">
        <v>498</v>
      </c>
      <c r="E129" s="5">
        <v>38410202</v>
      </c>
      <c r="F129" s="65" t="s">
        <v>350</v>
      </c>
    </row>
    <row r="130" spans="1:6" x14ac:dyDescent="0.3">
      <c r="A130" s="64" t="s">
        <v>715</v>
      </c>
      <c r="B130" s="5" t="s">
        <v>703</v>
      </c>
      <c r="C130" s="5">
        <v>2616</v>
      </c>
      <c r="D130" s="5">
        <v>2616</v>
      </c>
      <c r="E130" s="5">
        <v>38410202</v>
      </c>
      <c r="F130" s="65" t="s">
        <v>350</v>
      </c>
    </row>
    <row r="131" spans="1:6" x14ac:dyDescent="0.3">
      <c r="A131" s="64" t="s">
        <v>716</v>
      </c>
      <c r="B131" s="5" t="s">
        <v>703</v>
      </c>
      <c r="C131" s="5">
        <v>490.56</v>
      </c>
      <c r="D131" s="5">
        <v>490.56</v>
      </c>
      <c r="E131" s="5">
        <v>38410202</v>
      </c>
      <c r="F131" s="65" t="s">
        <v>350</v>
      </c>
    </row>
    <row r="132" spans="1:6" x14ac:dyDescent="0.3">
      <c r="A132" s="73"/>
      <c r="B132" s="74"/>
      <c r="C132" s="74">
        <v>61033.27</v>
      </c>
      <c r="D132" s="74">
        <v>61033.27</v>
      </c>
      <c r="E132" s="74" t="s">
        <v>569</v>
      </c>
      <c r="F132" s="75"/>
    </row>
    <row r="133" spans="1:6" x14ac:dyDescent="0.3">
      <c r="A133" s="64">
        <v>1000443209</v>
      </c>
      <c r="B133" s="5" t="s">
        <v>703</v>
      </c>
      <c r="C133" s="5">
        <v>202</v>
      </c>
      <c r="D133" s="5">
        <v>202</v>
      </c>
      <c r="E133" s="5">
        <v>8721959</v>
      </c>
      <c r="F133" s="65" t="s">
        <v>404</v>
      </c>
    </row>
    <row r="134" spans="1:6" x14ac:dyDescent="0.3">
      <c r="A134" s="64">
        <v>1000443204</v>
      </c>
      <c r="B134" s="5" t="s">
        <v>703</v>
      </c>
      <c r="C134" s="5">
        <v>202</v>
      </c>
      <c r="D134" s="5">
        <v>202</v>
      </c>
      <c r="E134" s="5">
        <v>8721959</v>
      </c>
      <c r="F134" s="65" t="s">
        <v>404</v>
      </c>
    </row>
    <row r="135" spans="1:6" x14ac:dyDescent="0.3">
      <c r="A135" s="64">
        <v>1000443203</v>
      </c>
      <c r="B135" s="5" t="s">
        <v>703</v>
      </c>
      <c r="C135" s="5">
        <v>193.39</v>
      </c>
      <c r="D135" s="5">
        <v>193.39</v>
      </c>
      <c r="E135" s="5">
        <v>8721959</v>
      </c>
      <c r="F135" s="65" t="s">
        <v>404</v>
      </c>
    </row>
    <row r="136" spans="1:6" x14ac:dyDescent="0.3">
      <c r="A136" s="64">
        <v>1000443218</v>
      </c>
      <c r="B136" s="5" t="s">
        <v>702</v>
      </c>
      <c r="C136" s="5">
        <v>58.02</v>
      </c>
      <c r="D136" s="5">
        <v>58.02</v>
      </c>
      <c r="E136" s="5">
        <v>8721959</v>
      </c>
      <c r="F136" s="65" t="s">
        <v>404</v>
      </c>
    </row>
    <row r="137" spans="1:6" x14ac:dyDescent="0.3">
      <c r="A137" s="64">
        <v>1000443206</v>
      </c>
      <c r="B137" s="5" t="s">
        <v>702</v>
      </c>
      <c r="C137" s="5">
        <v>221.34</v>
      </c>
      <c r="D137" s="5">
        <v>221.34</v>
      </c>
      <c r="E137" s="5">
        <v>8721959</v>
      </c>
      <c r="F137" s="65" t="s">
        <v>404</v>
      </c>
    </row>
    <row r="138" spans="1:6" x14ac:dyDescent="0.3">
      <c r="A138" s="64">
        <v>1000443210</v>
      </c>
      <c r="B138" s="5" t="s">
        <v>703</v>
      </c>
      <c r="C138" s="5">
        <v>14443</v>
      </c>
      <c r="D138" s="5">
        <v>14443</v>
      </c>
      <c r="E138" s="5">
        <v>8721959</v>
      </c>
      <c r="F138" s="65" t="s">
        <v>404</v>
      </c>
    </row>
    <row r="139" spans="1:6" x14ac:dyDescent="0.3">
      <c r="A139" s="64">
        <v>1000443213</v>
      </c>
      <c r="B139" s="5" t="s">
        <v>702</v>
      </c>
      <c r="C139" s="5">
        <v>6361.77</v>
      </c>
      <c r="D139" s="5">
        <v>6361.77</v>
      </c>
      <c r="E139" s="5">
        <v>8721959</v>
      </c>
      <c r="F139" s="65" t="s">
        <v>404</v>
      </c>
    </row>
    <row r="140" spans="1:6" x14ac:dyDescent="0.3">
      <c r="A140" s="64">
        <v>1000443211</v>
      </c>
      <c r="B140" s="5" t="s">
        <v>703</v>
      </c>
      <c r="C140" s="5">
        <v>230</v>
      </c>
      <c r="D140" s="5">
        <v>230</v>
      </c>
      <c r="E140" s="5">
        <v>8721959</v>
      </c>
      <c r="F140" s="65" t="s">
        <v>404</v>
      </c>
    </row>
    <row r="141" spans="1:6" x14ac:dyDescent="0.3">
      <c r="A141" s="64">
        <v>1000443212</v>
      </c>
      <c r="B141" s="5" t="s">
        <v>703</v>
      </c>
      <c r="C141" s="5">
        <v>250</v>
      </c>
      <c r="D141" s="5">
        <v>250</v>
      </c>
      <c r="E141" s="5">
        <v>8721959</v>
      </c>
      <c r="F141" s="65" t="s">
        <v>404</v>
      </c>
    </row>
    <row r="142" spans="1:6" x14ac:dyDescent="0.3">
      <c r="A142" s="64">
        <v>1000443205</v>
      </c>
      <c r="B142" s="5" t="s">
        <v>702</v>
      </c>
      <c r="C142" s="5">
        <v>277</v>
      </c>
      <c r="D142" s="5">
        <v>277</v>
      </c>
      <c r="E142" s="5">
        <v>8721959</v>
      </c>
      <c r="F142" s="65" t="s">
        <v>404</v>
      </c>
    </row>
    <row r="143" spans="1:6" x14ac:dyDescent="0.3">
      <c r="A143" s="64">
        <v>1000443220</v>
      </c>
      <c r="B143" s="5" t="s">
        <v>702</v>
      </c>
      <c r="C143" s="5">
        <v>356.5</v>
      </c>
      <c r="D143" s="5">
        <v>356.5</v>
      </c>
      <c r="E143" s="5">
        <v>8721959</v>
      </c>
      <c r="F143" s="65" t="s">
        <v>404</v>
      </c>
    </row>
    <row r="144" spans="1:6" x14ac:dyDescent="0.3">
      <c r="A144" s="64">
        <v>1000443215</v>
      </c>
      <c r="B144" s="5" t="s">
        <v>703</v>
      </c>
      <c r="C144" s="5">
        <v>399.99</v>
      </c>
      <c r="D144" s="5">
        <v>399.99</v>
      </c>
      <c r="E144" s="5">
        <v>8721959</v>
      </c>
      <c r="F144" s="65" t="s">
        <v>404</v>
      </c>
    </row>
    <row r="145" spans="1:6" x14ac:dyDescent="0.3">
      <c r="A145" s="64">
        <v>1000443216</v>
      </c>
      <c r="B145" s="5" t="s">
        <v>702</v>
      </c>
      <c r="C145" s="5">
        <v>826</v>
      </c>
      <c r="D145" s="5">
        <v>826</v>
      </c>
      <c r="E145" s="5">
        <v>8721959</v>
      </c>
      <c r="F145" s="65" t="s">
        <v>404</v>
      </c>
    </row>
    <row r="146" spans="1:6" x14ac:dyDescent="0.3">
      <c r="A146" s="64">
        <v>1000443214</v>
      </c>
      <c r="B146" s="5" t="s">
        <v>702</v>
      </c>
      <c r="C146" s="5">
        <v>831</v>
      </c>
      <c r="D146" s="5">
        <v>831</v>
      </c>
      <c r="E146" s="5">
        <v>8721959</v>
      </c>
      <c r="F146" s="65" t="s">
        <v>404</v>
      </c>
    </row>
    <row r="147" spans="1:6" x14ac:dyDescent="0.3">
      <c r="A147" s="64">
        <v>1000443217</v>
      </c>
      <c r="B147" s="5" t="s">
        <v>703</v>
      </c>
      <c r="C147" s="5">
        <v>846.99</v>
      </c>
      <c r="D147" s="5">
        <v>846.99</v>
      </c>
      <c r="E147" s="5">
        <v>8721959</v>
      </c>
      <c r="F147" s="65" t="s">
        <v>404</v>
      </c>
    </row>
    <row r="148" spans="1:6" x14ac:dyDescent="0.3">
      <c r="A148" s="64">
        <v>1000443219</v>
      </c>
      <c r="B148" s="5" t="s">
        <v>703</v>
      </c>
      <c r="C148" s="5">
        <v>961.45</v>
      </c>
      <c r="D148" s="5">
        <v>961.45</v>
      </c>
      <c r="E148" s="5">
        <v>8721959</v>
      </c>
      <c r="F148" s="65" t="s">
        <v>404</v>
      </c>
    </row>
    <row r="149" spans="1:6" x14ac:dyDescent="0.3">
      <c r="A149" s="64">
        <v>1000443208</v>
      </c>
      <c r="B149" s="5" t="s">
        <v>703</v>
      </c>
      <c r="C149" s="5">
        <v>5949.97</v>
      </c>
      <c r="D149" s="5">
        <v>5949.97</v>
      </c>
      <c r="E149" s="5">
        <v>8721959</v>
      </c>
      <c r="F149" s="65" t="s">
        <v>404</v>
      </c>
    </row>
    <row r="150" spans="1:6" x14ac:dyDescent="0.3">
      <c r="A150" s="73"/>
      <c r="B150" s="74"/>
      <c r="C150" s="74">
        <v>32610.42</v>
      </c>
      <c r="D150" s="74">
        <v>32610.42</v>
      </c>
      <c r="E150" s="74" t="s">
        <v>587</v>
      </c>
      <c r="F150" s="75"/>
    </row>
    <row r="151" spans="1:6" x14ac:dyDescent="0.3">
      <c r="A151" s="64" t="s">
        <v>717</v>
      </c>
      <c r="B151" s="5" t="s">
        <v>718</v>
      </c>
      <c r="C151" s="5">
        <v>2406</v>
      </c>
      <c r="D151" s="5">
        <v>2406</v>
      </c>
      <c r="E151" s="5">
        <v>25184219</v>
      </c>
      <c r="F151" s="65" t="s">
        <v>352</v>
      </c>
    </row>
    <row r="152" spans="1:6" x14ac:dyDescent="0.3">
      <c r="A152" s="64" t="s">
        <v>719</v>
      </c>
      <c r="B152" s="5" t="s">
        <v>703</v>
      </c>
      <c r="C152" s="5">
        <v>2406</v>
      </c>
      <c r="D152" s="5">
        <v>2406</v>
      </c>
      <c r="E152" s="5">
        <v>25184219</v>
      </c>
      <c r="F152" s="65" t="s">
        <v>352</v>
      </c>
    </row>
    <row r="153" spans="1:6" x14ac:dyDescent="0.3">
      <c r="A153" s="64" t="s">
        <v>720</v>
      </c>
      <c r="B153" s="4">
        <v>45629</v>
      </c>
      <c r="C153" s="5">
        <v>8421</v>
      </c>
      <c r="D153" s="5">
        <v>8421</v>
      </c>
      <c r="E153" s="5">
        <v>25184219</v>
      </c>
      <c r="F153" s="65" t="s">
        <v>352</v>
      </c>
    </row>
    <row r="154" spans="1:6" x14ac:dyDescent="0.3">
      <c r="A154" s="73"/>
      <c r="B154" s="74"/>
      <c r="C154" s="74">
        <v>13233</v>
      </c>
      <c r="D154" s="74">
        <v>13233</v>
      </c>
      <c r="E154" s="74" t="s">
        <v>594</v>
      </c>
      <c r="F154" s="75"/>
    </row>
    <row r="155" spans="1:6" x14ac:dyDescent="0.3">
      <c r="A155" s="64" t="s">
        <v>721</v>
      </c>
      <c r="B155" s="5" t="s">
        <v>702</v>
      </c>
      <c r="C155" s="5">
        <v>3890.8</v>
      </c>
      <c r="D155" s="5">
        <v>3890.8</v>
      </c>
      <c r="E155" s="5">
        <v>10363240</v>
      </c>
      <c r="F155" s="65" t="s">
        <v>722</v>
      </c>
    </row>
    <row r="156" spans="1:6" x14ac:dyDescent="0.3">
      <c r="A156" s="73"/>
      <c r="B156" s="74"/>
      <c r="C156" s="74">
        <v>3890.8</v>
      </c>
      <c r="D156" s="74">
        <v>3890.8</v>
      </c>
      <c r="E156" s="74" t="s">
        <v>723</v>
      </c>
      <c r="F156" s="75"/>
    </row>
    <row r="157" spans="1:6" x14ac:dyDescent="0.3">
      <c r="A157" s="64">
        <v>370</v>
      </c>
      <c r="B157" s="5" t="s">
        <v>703</v>
      </c>
      <c r="C157" s="5">
        <v>7479</v>
      </c>
      <c r="D157" s="5">
        <v>7479</v>
      </c>
      <c r="E157" s="5">
        <v>35753290</v>
      </c>
      <c r="F157" s="65" t="s">
        <v>354</v>
      </c>
    </row>
    <row r="158" spans="1:6" x14ac:dyDescent="0.3">
      <c r="A158" s="64">
        <v>372</v>
      </c>
      <c r="B158" s="5" t="s">
        <v>703</v>
      </c>
      <c r="C158" s="5">
        <v>16161.33</v>
      </c>
      <c r="D158" s="5">
        <v>16161.33</v>
      </c>
      <c r="E158" s="5">
        <v>35753290</v>
      </c>
      <c r="F158" s="65" t="s">
        <v>354</v>
      </c>
    </row>
    <row r="159" spans="1:6" x14ac:dyDescent="0.3">
      <c r="A159" s="64">
        <v>375</v>
      </c>
      <c r="B159" s="5" t="s">
        <v>703</v>
      </c>
      <c r="C159" s="5">
        <v>141.4</v>
      </c>
      <c r="D159" s="5">
        <v>141.4</v>
      </c>
      <c r="E159" s="5">
        <v>35753290</v>
      </c>
      <c r="F159" s="65" t="s">
        <v>354</v>
      </c>
    </row>
    <row r="160" spans="1:6" x14ac:dyDescent="0.3">
      <c r="A160" s="64">
        <v>370</v>
      </c>
      <c r="B160" s="5" t="s">
        <v>703</v>
      </c>
      <c r="C160" s="5">
        <v>1840</v>
      </c>
      <c r="D160" s="5">
        <v>1840</v>
      </c>
      <c r="E160" s="5">
        <v>35753290</v>
      </c>
      <c r="F160" s="65" t="s">
        <v>354</v>
      </c>
    </row>
    <row r="161" spans="1:6" x14ac:dyDescent="0.3">
      <c r="A161" s="64">
        <v>373</v>
      </c>
      <c r="B161" s="5" t="s">
        <v>703</v>
      </c>
      <c r="C161" s="5">
        <v>1333.21</v>
      </c>
      <c r="D161" s="5">
        <v>1333.21</v>
      </c>
      <c r="E161" s="5">
        <v>35753290</v>
      </c>
      <c r="F161" s="65" t="s">
        <v>354</v>
      </c>
    </row>
    <row r="162" spans="1:6" x14ac:dyDescent="0.3">
      <c r="A162" s="64">
        <v>374</v>
      </c>
      <c r="B162" s="5" t="s">
        <v>703</v>
      </c>
      <c r="C162" s="5">
        <v>306.66000000000003</v>
      </c>
      <c r="D162" s="5">
        <v>306.66000000000003</v>
      </c>
      <c r="E162" s="5">
        <v>35753290</v>
      </c>
      <c r="F162" s="65" t="s">
        <v>354</v>
      </c>
    </row>
    <row r="163" spans="1:6" x14ac:dyDescent="0.3">
      <c r="A163" s="64">
        <v>370</v>
      </c>
      <c r="B163" s="5" t="s">
        <v>703</v>
      </c>
      <c r="C163" s="5">
        <v>40016.21</v>
      </c>
      <c r="D163" s="5">
        <v>40016.21</v>
      </c>
      <c r="E163" s="5">
        <v>35753290</v>
      </c>
      <c r="F163" s="65" t="s">
        <v>354</v>
      </c>
    </row>
    <row r="164" spans="1:6" x14ac:dyDescent="0.3">
      <c r="A164" s="64">
        <v>371</v>
      </c>
      <c r="B164" s="5" t="s">
        <v>703</v>
      </c>
      <c r="C164" s="5">
        <v>9256.9500000000007</v>
      </c>
      <c r="D164" s="5">
        <v>9256.9500000000007</v>
      </c>
      <c r="E164" s="5">
        <v>35753290</v>
      </c>
      <c r="F164" s="65" t="s">
        <v>354</v>
      </c>
    </row>
    <row r="165" spans="1:6" x14ac:dyDescent="0.3">
      <c r="A165" s="73"/>
      <c r="B165" s="74"/>
      <c r="C165" s="74">
        <v>76534.759999999995</v>
      </c>
      <c r="D165" s="74">
        <v>76534.759999999995</v>
      </c>
      <c r="E165" s="74" t="s">
        <v>602</v>
      </c>
      <c r="F165" s="75"/>
    </row>
    <row r="166" spans="1:6" x14ac:dyDescent="0.3">
      <c r="A166" s="64">
        <v>2123</v>
      </c>
      <c r="B166" s="5" t="s">
        <v>702</v>
      </c>
      <c r="C166" s="5">
        <v>2735.37</v>
      </c>
      <c r="D166" s="5">
        <v>2735.37</v>
      </c>
      <c r="E166" s="5">
        <v>10148463</v>
      </c>
      <c r="F166" s="65" t="s">
        <v>356</v>
      </c>
    </row>
    <row r="167" spans="1:6" x14ac:dyDescent="0.3">
      <c r="A167" s="64">
        <v>2123</v>
      </c>
      <c r="B167" s="5" t="s">
        <v>702</v>
      </c>
      <c r="C167" s="5">
        <v>17.579999999999998</v>
      </c>
      <c r="D167" s="5">
        <v>17.579999999999998</v>
      </c>
      <c r="E167" s="5">
        <v>10148463</v>
      </c>
      <c r="F167" s="65" t="s">
        <v>356</v>
      </c>
    </row>
    <row r="168" spans="1:6" x14ac:dyDescent="0.3">
      <c r="A168" s="64">
        <v>2121</v>
      </c>
      <c r="B168" s="4">
        <v>45629</v>
      </c>
      <c r="C168" s="5">
        <v>1471.68</v>
      </c>
      <c r="D168" s="5">
        <v>1471.68</v>
      </c>
      <c r="E168" s="5">
        <v>10148463</v>
      </c>
      <c r="F168" s="65" t="s">
        <v>356</v>
      </c>
    </row>
    <row r="169" spans="1:6" x14ac:dyDescent="0.3">
      <c r="A169" s="64">
        <v>2122</v>
      </c>
      <c r="B169" s="5" t="s">
        <v>702</v>
      </c>
      <c r="C169" s="5">
        <v>1990.8</v>
      </c>
      <c r="D169" s="5">
        <v>1990.8</v>
      </c>
      <c r="E169" s="5">
        <v>10148463</v>
      </c>
      <c r="F169" s="65" t="s">
        <v>356</v>
      </c>
    </row>
    <row r="170" spans="1:6" x14ac:dyDescent="0.3">
      <c r="A170" s="64">
        <v>2122</v>
      </c>
      <c r="B170" s="5" t="s">
        <v>702</v>
      </c>
      <c r="C170" s="5">
        <v>284.7</v>
      </c>
      <c r="D170" s="5">
        <v>284.7</v>
      </c>
      <c r="E170" s="5">
        <v>10148463</v>
      </c>
      <c r="F170" s="65" t="s">
        <v>356</v>
      </c>
    </row>
    <row r="171" spans="1:6" x14ac:dyDescent="0.3">
      <c r="A171" s="64">
        <v>2121</v>
      </c>
      <c r="B171" s="4">
        <v>45629</v>
      </c>
      <c r="C171" s="5">
        <v>1744</v>
      </c>
      <c r="D171" s="5">
        <v>1744</v>
      </c>
      <c r="E171" s="5">
        <v>10148463</v>
      </c>
      <c r="F171" s="65" t="s">
        <v>356</v>
      </c>
    </row>
    <row r="172" spans="1:6" x14ac:dyDescent="0.3">
      <c r="A172" s="64">
        <v>2122</v>
      </c>
      <c r="B172" s="5" t="s">
        <v>702</v>
      </c>
      <c r="C172" s="5">
        <v>66.959999999999994</v>
      </c>
      <c r="D172" s="5">
        <v>66.959999999999994</v>
      </c>
      <c r="E172" s="5">
        <v>10148463</v>
      </c>
      <c r="F172" s="65" t="s">
        <v>356</v>
      </c>
    </row>
    <row r="173" spans="1:6" x14ac:dyDescent="0.3">
      <c r="A173" s="64">
        <v>2121</v>
      </c>
      <c r="B173" s="4">
        <v>45629</v>
      </c>
      <c r="C173" s="5">
        <v>451.77</v>
      </c>
      <c r="D173" s="5">
        <v>451.77</v>
      </c>
      <c r="E173" s="5">
        <v>10148463</v>
      </c>
      <c r="F173" s="65" t="s">
        <v>356</v>
      </c>
    </row>
    <row r="174" spans="1:6" x14ac:dyDescent="0.3">
      <c r="A174" s="64">
        <v>2121</v>
      </c>
      <c r="B174" s="4">
        <v>45629</v>
      </c>
      <c r="C174" s="5">
        <v>155.09</v>
      </c>
      <c r="D174" s="5">
        <v>155.09</v>
      </c>
      <c r="E174" s="5">
        <v>10148463</v>
      </c>
      <c r="F174" s="65" t="s">
        <v>356</v>
      </c>
    </row>
    <row r="175" spans="1:6" x14ac:dyDescent="0.3">
      <c r="A175" s="64">
        <v>2122</v>
      </c>
      <c r="B175" s="5" t="s">
        <v>702</v>
      </c>
      <c r="C175" s="5">
        <v>1434.86</v>
      </c>
      <c r="D175" s="5">
        <v>1434.86</v>
      </c>
      <c r="E175" s="5">
        <v>10148463</v>
      </c>
      <c r="F175" s="65" t="s">
        <v>356</v>
      </c>
    </row>
    <row r="176" spans="1:6" x14ac:dyDescent="0.3">
      <c r="A176" s="64">
        <v>2121</v>
      </c>
      <c r="B176" s="4">
        <v>45629</v>
      </c>
      <c r="C176" s="5">
        <v>247</v>
      </c>
      <c r="D176" s="5">
        <v>247</v>
      </c>
      <c r="E176" s="5">
        <v>10148463</v>
      </c>
      <c r="F176" s="65" t="s">
        <v>356</v>
      </c>
    </row>
    <row r="177" spans="1:6" x14ac:dyDescent="0.3">
      <c r="A177" s="64">
        <v>2122</v>
      </c>
      <c r="B177" s="5" t="s">
        <v>702</v>
      </c>
      <c r="C177" s="5">
        <v>162</v>
      </c>
      <c r="D177" s="5">
        <v>162</v>
      </c>
      <c r="E177" s="5">
        <v>10148463</v>
      </c>
      <c r="F177" s="65" t="s">
        <v>356</v>
      </c>
    </row>
    <row r="178" spans="1:6" x14ac:dyDescent="0.3">
      <c r="A178" s="64">
        <v>2124</v>
      </c>
      <c r="B178" s="4">
        <v>45629</v>
      </c>
      <c r="C178" s="5">
        <v>3210</v>
      </c>
      <c r="D178" s="5">
        <v>3210</v>
      </c>
      <c r="E178" s="5">
        <v>10148463</v>
      </c>
      <c r="F178" s="65" t="s">
        <v>356</v>
      </c>
    </row>
    <row r="179" spans="1:6" x14ac:dyDescent="0.3">
      <c r="A179" s="64">
        <v>2125</v>
      </c>
      <c r="B179" s="4">
        <v>45629</v>
      </c>
      <c r="C179" s="5">
        <v>2138.4</v>
      </c>
      <c r="D179" s="5">
        <v>2138.4</v>
      </c>
      <c r="E179" s="5">
        <v>10148463</v>
      </c>
      <c r="F179" s="65" t="s">
        <v>356</v>
      </c>
    </row>
    <row r="180" spans="1:6" x14ac:dyDescent="0.3">
      <c r="A180" s="64">
        <v>2122</v>
      </c>
      <c r="B180" s="5" t="s">
        <v>702</v>
      </c>
      <c r="C180" s="5">
        <v>1692.75</v>
      </c>
      <c r="D180" s="5">
        <v>1692.75</v>
      </c>
      <c r="E180" s="5">
        <v>10148463</v>
      </c>
      <c r="F180" s="65" t="s">
        <v>356</v>
      </c>
    </row>
    <row r="181" spans="1:6" x14ac:dyDescent="0.3">
      <c r="A181" s="64">
        <v>2120</v>
      </c>
      <c r="B181" s="4">
        <v>45629</v>
      </c>
      <c r="C181" s="5">
        <v>1481</v>
      </c>
      <c r="D181" s="5">
        <v>1481</v>
      </c>
      <c r="E181" s="5">
        <v>10148463</v>
      </c>
      <c r="F181" s="65" t="s">
        <v>356</v>
      </c>
    </row>
    <row r="182" spans="1:6" x14ac:dyDescent="0.3">
      <c r="A182" s="64">
        <v>2121</v>
      </c>
      <c r="B182" s="4">
        <v>45629</v>
      </c>
      <c r="C182" s="5">
        <v>1056.51</v>
      </c>
      <c r="D182" s="5">
        <v>1056.51</v>
      </c>
      <c r="E182" s="5">
        <v>10148463</v>
      </c>
      <c r="F182" s="65" t="s">
        <v>356</v>
      </c>
    </row>
    <row r="183" spans="1:6" x14ac:dyDescent="0.3">
      <c r="A183" s="64">
        <v>2126</v>
      </c>
      <c r="B183" s="4">
        <v>45629</v>
      </c>
      <c r="C183" s="5">
        <v>497</v>
      </c>
      <c r="D183" s="5">
        <v>497</v>
      </c>
      <c r="E183" s="5">
        <v>10148463</v>
      </c>
      <c r="F183" s="65" t="s">
        <v>356</v>
      </c>
    </row>
    <row r="184" spans="1:6" x14ac:dyDescent="0.3">
      <c r="A184" s="64">
        <v>2123</v>
      </c>
      <c r="B184" s="5" t="s">
        <v>702</v>
      </c>
      <c r="C184" s="5">
        <v>139.88</v>
      </c>
      <c r="D184" s="5">
        <v>139.88</v>
      </c>
      <c r="E184" s="5">
        <v>10148463</v>
      </c>
      <c r="F184" s="65" t="s">
        <v>356</v>
      </c>
    </row>
    <row r="185" spans="1:6" x14ac:dyDescent="0.3">
      <c r="A185" s="64">
        <v>2121</v>
      </c>
      <c r="B185" s="4">
        <v>45629</v>
      </c>
      <c r="C185" s="5">
        <v>1323</v>
      </c>
      <c r="D185" s="5">
        <v>1323</v>
      </c>
      <c r="E185" s="5">
        <v>10148463</v>
      </c>
      <c r="F185" s="65" t="s">
        <v>356</v>
      </c>
    </row>
    <row r="186" spans="1:6" x14ac:dyDescent="0.3">
      <c r="A186" s="64">
        <v>2121</v>
      </c>
      <c r="B186" s="4">
        <v>45629</v>
      </c>
      <c r="C186" s="5">
        <v>3478.98</v>
      </c>
      <c r="D186" s="5">
        <v>3478.98</v>
      </c>
      <c r="E186" s="5">
        <v>10148463</v>
      </c>
      <c r="F186" s="65" t="s">
        <v>356</v>
      </c>
    </row>
    <row r="187" spans="1:6" x14ac:dyDescent="0.3">
      <c r="A187" s="64">
        <v>2121</v>
      </c>
      <c r="B187" s="4">
        <v>45629</v>
      </c>
      <c r="C187" s="5">
        <v>10954.24</v>
      </c>
      <c r="D187" s="5">
        <v>10954.24</v>
      </c>
      <c r="E187" s="5">
        <v>10148463</v>
      </c>
      <c r="F187" s="65" t="s">
        <v>356</v>
      </c>
    </row>
    <row r="188" spans="1:6" x14ac:dyDescent="0.3">
      <c r="A188" s="64">
        <v>2121</v>
      </c>
      <c r="B188" s="4">
        <v>45629</v>
      </c>
      <c r="C188" s="5">
        <v>637.28</v>
      </c>
      <c r="D188" s="5">
        <v>637.28</v>
      </c>
      <c r="E188" s="5">
        <v>10148463</v>
      </c>
      <c r="F188" s="65" t="s">
        <v>356</v>
      </c>
    </row>
    <row r="189" spans="1:6" x14ac:dyDescent="0.3">
      <c r="A189" s="64">
        <v>2121</v>
      </c>
      <c r="B189" s="4">
        <v>45629</v>
      </c>
      <c r="C189" s="5">
        <v>945</v>
      </c>
      <c r="D189" s="5">
        <v>945</v>
      </c>
      <c r="E189" s="5">
        <v>10148463</v>
      </c>
      <c r="F189" s="65" t="s">
        <v>356</v>
      </c>
    </row>
    <row r="190" spans="1:6" x14ac:dyDescent="0.3">
      <c r="A190" s="64">
        <v>2121</v>
      </c>
      <c r="B190" s="4">
        <v>45629</v>
      </c>
      <c r="C190" s="5">
        <v>1481</v>
      </c>
      <c r="D190" s="5">
        <v>1481</v>
      </c>
      <c r="E190" s="5">
        <v>10148463</v>
      </c>
      <c r="F190" s="65" t="s">
        <v>356</v>
      </c>
    </row>
    <row r="191" spans="1:6" x14ac:dyDescent="0.3">
      <c r="A191" s="73"/>
      <c r="B191" s="74"/>
      <c r="C191" s="74">
        <v>39796.85</v>
      </c>
      <c r="D191" s="74">
        <v>39796.85</v>
      </c>
      <c r="E191" s="74" t="s">
        <v>608</v>
      </c>
      <c r="F191" s="75"/>
    </row>
    <row r="192" spans="1:6" x14ac:dyDescent="0.3">
      <c r="A192" s="64" t="s">
        <v>724</v>
      </c>
      <c r="B192" s="4">
        <v>45629</v>
      </c>
      <c r="C192" s="5">
        <v>8560</v>
      </c>
      <c r="D192" s="5">
        <v>8560</v>
      </c>
      <c r="E192" s="5">
        <v>34226550</v>
      </c>
      <c r="F192" s="65" t="s">
        <v>358</v>
      </c>
    </row>
    <row r="193" spans="1:6" x14ac:dyDescent="0.3">
      <c r="A193" s="64" t="s">
        <v>724</v>
      </c>
      <c r="B193" s="4">
        <v>45629</v>
      </c>
      <c r="C193" s="5">
        <v>114</v>
      </c>
      <c r="D193" s="5">
        <v>114</v>
      </c>
      <c r="E193" s="5">
        <v>34226550</v>
      </c>
      <c r="F193" s="65" t="s">
        <v>358</v>
      </c>
    </row>
    <row r="194" spans="1:6" x14ac:dyDescent="0.3">
      <c r="A194" s="64" t="s">
        <v>724</v>
      </c>
      <c r="B194" s="4">
        <v>45629</v>
      </c>
      <c r="C194" s="5">
        <v>540</v>
      </c>
      <c r="D194" s="5">
        <v>540</v>
      </c>
      <c r="E194" s="5">
        <v>34226550</v>
      </c>
      <c r="F194" s="65" t="s">
        <v>358</v>
      </c>
    </row>
    <row r="195" spans="1:6" x14ac:dyDescent="0.3">
      <c r="A195" s="73"/>
      <c r="B195" s="74"/>
      <c r="C195" s="74">
        <v>9214</v>
      </c>
      <c r="D195" s="74">
        <v>9214</v>
      </c>
      <c r="E195" s="74" t="s">
        <v>612</v>
      </c>
      <c r="F195" s="75"/>
    </row>
    <row r="196" spans="1:6" x14ac:dyDescent="0.3">
      <c r="A196" s="64">
        <v>240151</v>
      </c>
      <c r="B196" s="4">
        <v>45629</v>
      </c>
      <c r="C196" s="5">
        <v>1056.1600000000001</v>
      </c>
      <c r="D196" s="5">
        <v>1056.1600000000001</v>
      </c>
      <c r="E196" s="5">
        <v>39855390</v>
      </c>
      <c r="F196" s="65" t="s">
        <v>360</v>
      </c>
    </row>
    <row r="197" spans="1:6" x14ac:dyDescent="0.3">
      <c r="A197" s="64">
        <v>240119</v>
      </c>
      <c r="B197" s="4">
        <v>45629</v>
      </c>
      <c r="C197" s="5">
        <v>498</v>
      </c>
      <c r="D197" s="5">
        <v>498</v>
      </c>
      <c r="E197" s="5">
        <v>39855390</v>
      </c>
      <c r="F197" s="65" t="s">
        <v>360</v>
      </c>
    </row>
    <row r="198" spans="1:6" x14ac:dyDescent="0.3">
      <c r="A198" s="64">
        <v>240144</v>
      </c>
      <c r="B198" s="4">
        <v>45629</v>
      </c>
      <c r="C198" s="5">
        <v>248.67</v>
      </c>
      <c r="D198" s="5">
        <v>248.67</v>
      </c>
      <c r="E198" s="5">
        <v>39855390</v>
      </c>
      <c r="F198" s="65" t="s">
        <v>360</v>
      </c>
    </row>
    <row r="199" spans="1:6" x14ac:dyDescent="0.3">
      <c r="A199" s="73"/>
      <c r="B199" s="74"/>
      <c r="C199" s="74">
        <v>1802.83</v>
      </c>
      <c r="D199" s="74">
        <v>1802.83</v>
      </c>
      <c r="E199" s="74" t="s">
        <v>616</v>
      </c>
      <c r="F199" s="75"/>
    </row>
    <row r="200" spans="1:6" x14ac:dyDescent="0.3">
      <c r="A200" s="64">
        <v>4006</v>
      </c>
      <c r="B200" s="5" t="s">
        <v>702</v>
      </c>
      <c r="C200" s="5">
        <v>1407.27</v>
      </c>
      <c r="D200" s="5">
        <v>1407.27</v>
      </c>
      <c r="E200" s="5">
        <v>38663248</v>
      </c>
      <c r="F200" s="65" t="s">
        <v>362</v>
      </c>
    </row>
    <row r="201" spans="1:6" x14ac:dyDescent="0.3">
      <c r="A201" s="73"/>
      <c r="B201" s="74"/>
      <c r="C201" s="74">
        <v>1407.27</v>
      </c>
      <c r="D201" s="74">
        <v>1407.27</v>
      </c>
      <c r="E201" s="74" t="s">
        <v>619</v>
      </c>
      <c r="F201" s="75"/>
    </row>
    <row r="202" spans="1:6" x14ac:dyDescent="0.3">
      <c r="A202" s="64" t="s">
        <v>725</v>
      </c>
      <c r="B202" s="5" t="s">
        <v>702</v>
      </c>
      <c r="C202" s="5">
        <v>606</v>
      </c>
      <c r="D202" s="5">
        <v>606</v>
      </c>
      <c r="E202" s="5">
        <v>2320656</v>
      </c>
      <c r="F202" s="65" t="s">
        <v>364</v>
      </c>
    </row>
    <row r="203" spans="1:6" x14ac:dyDescent="0.3">
      <c r="A203" s="73"/>
      <c r="B203" s="74"/>
      <c r="C203" s="74">
        <v>606</v>
      </c>
      <c r="D203" s="74">
        <v>606</v>
      </c>
      <c r="E203" s="74" t="s">
        <v>622</v>
      </c>
      <c r="F203" s="75"/>
    </row>
    <row r="204" spans="1:6" x14ac:dyDescent="0.3">
      <c r="A204" s="64">
        <v>32400211</v>
      </c>
      <c r="B204" s="5" t="s">
        <v>702</v>
      </c>
      <c r="C204" s="5">
        <v>24315.599999999999</v>
      </c>
      <c r="D204" s="5">
        <v>24315.599999999999</v>
      </c>
      <c r="E204" s="5">
        <v>14283586</v>
      </c>
      <c r="F204" s="65" t="s">
        <v>366</v>
      </c>
    </row>
    <row r="205" spans="1:6" x14ac:dyDescent="0.3">
      <c r="A205" s="64">
        <v>72400198</v>
      </c>
      <c r="B205" s="4">
        <v>45629</v>
      </c>
      <c r="C205" s="5">
        <v>19</v>
      </c>
      <c r="D205" s="5">
        <v>19</v>
      </c>
      <c r="E205" s="5">
        <v>14283586</v>
      </c>
      <c r="F205" s="65" t="s">
        <v>366</v>
      </c>
    </row>
    <row r="206" spans="1:6" x14ac:dyDescent="0.3">
      <c r="A206" s="64">
        <v>72400198</v>
      </c>
      <c r="B206" s="4">
        <v>45629</v>
      </c>
      <c r="C206" s="5">
        <v>580</v>
      </c>
      <c r="D206" s="5">
        <v>580</v>
      </c>
      <c r="E206" s="5">
        <v>14283586</v>
      </c>
      <c r="F206" s="65" t="s">
        <v>366</v>
      </c>
    </row>
    <row r="207" spans="1:6" x14ac:dyDescent="0.3">
      <c r="A207" s="64">
        <v>72400198</v>
      </c>
      <c r="B207" s="4">
        <v>45629</v>
      </c>
      <c r="C207" s="5">
        <v>162</v>
      </c>
      <c r="D207" s="5">
        <v>162</v>
      </c>
      <c r="E207" s="5">
        <v>14283586</v>
      </c>
      <c r="F207" s="65" t="s">
        <v>366</v>
      </c>
    </row>
    <row r="208" spans="1:6" x14ac:dyDescent="0.3">
      <c r="A208" s="64">
        <v>72400200</v>
      </c>
      <c r="B208" s="4">
        <v>45629</v>
      </c>
      <c r="C208" s="5">
        <v>2737.46</v>
      </c>
      <c r="D208" s="5">
        <v>2737.46</v>
      </c>
      <c r="E208" s="5">
        <v>14283586</v>
      </c>
      <c r="F208" s="65" t="s">
        <v>366</v>
      </c>
    </row>
    <row r="209" spans="1:6" x14ac:dyDescent="0.3">
      <c r="A209" s="64">
        <v>72400199</v>
      </c>
      <c r="B209" s="5" t="s">
        <v>703</v>
      </c>
      <c r="C209" s="5">
        <v>746.01</v>
      </c>
      <c r="D209" s="5">
        <v>746.01</v>
      </c>
      <c r="E209" s="5">
        <v>14283586</v>
      </c>
      <c r="F209" s="65" t="s">
        <v>366</v>
      </c>
    </row>
    <row r="210" spans="1:6" x14ac:dyDescent="0.3">
      <c r="A210" s="64">
        <v>72400201</v>
      </c>
      <c r="B210" s="4">
        <v>45629</v>
      </c>
      <c r="C210" s="5">
        <v>245.98</v>
      </c>
      <c r="D210" s="5">
        <v>245.98</v>
      </c>
      <c r="E210" s="5">
        <v>14283586</v>
      </c>
      <c r="F210" s="65" t="s">
        <v>366</v>
      </c>
    </row>
    <row r="211" spans="1:6" x14ac:dyDescent="0.3">
      <c r="A211" s="64">
        <v>32400214</v>
      </c>
      <c r="B211" s="4">
        <v>45629</v>
      </c>
      <c r="C211" s="5">
        <v>1045</v>
      </c>
      <c r="D211" s="5">
        <v>1045</v>
      </c>
      <c r="E211" s="5">
        <v>14283586</v>
      </c>
      <c r="F211" s="65" t="s">
        <v>366</v>
      </c>
    </row>
    <row r="212" spans="1:6" x14ac:dyDescent="0.3">
      <c r="A212" s="64">
        <v>32400214</v>
      </c>
      <c r="B212" s="4">
        <v>45629</v>
      </c>
      <c r="C212" s="5">
        <v>3105</v>
      </c>
      <c r="D212" s="5">
        <v>3105</v>
      </c>
      <c r="E212" s="5">
        <v>14283586</v>
      </c>
      <c r="F212" s="65" t="s">
        <v>366</v>
      </c>
    </row>
    <row r="213" spans="1:6" x14ac:dyDescent="0.3">
      <c r="A213" s="64">
        <v>32400211</v>
      </c>
      <c r="B213" s="5" t="s">
        <v>702</v>
      </c>
      <c r="C213" s="5">
        <v>1058.48</v>
      </c>
      <c r="D213" s="5">
        <v>1058.48</v>
      </c>
      <c r="E213" s="5">
        <v>14283586</v>
      </c>
      <c r="F213" s="65" t="s">
        <v>366</v>
      </c>
    </row>
    <row r="214" spans="1:6" x14ac:dyDescent="0.3">
      <c r="A214" s="64">
        <v>32400212</v>
      </c>
      <c r="B214" s="4">
        <v>45629</v>
      </c>
      <c r="C214" s="5">
        <v>126.3</v>
      </c>
      <c r="D214" s="5">
        <v>126.3</v>
      </c>
      <c r="E214" s="5">
        <v>14283586</v>
      </c>
      <c r="F214" s="65" t="s">
        <v>366</v>
      </c>
    </row>
    <row r="215" spans="1:6" x14ac:dyDescent="0.3">
      <c r="A215" s="64">
        <v>72400198</v>
      </c>
      <c r="B215" s="4">
        <v>45629</v>
      </c>
      <c r="C215" s="5">
        <v>6972</v>
      </c>
      <c r="D215" s="5">
        <v>6972</v>
      </c>
      <c r="E215" s="5">
        <v>14283586</v>
      </c>
      <c r="F215" s="65" t="s">
        <v>366</v>
      </c>
    </row>
    <row r="216" spans="1:6" x14ac:dyDescent="0.3">
      <c r="A216" s="64">
        <v>32400212</v>
      </c>
      <c r="B216" s="4">
        <v>45629</v>
      </c>
      <c r="C216" s="5">
        <v>2137.86</v>
      </c>
      <c r="D216" s="5">
        <v>2137.86</v>
      </c>
      <c r="E216" s="5">
        <v>14283586</v>
      </c>
      <c r="F216" s="65" t="s">
        <v>366</v>
      </c>
    </row>
    <row r="217" spans="1:6" x14ac:dyDescent="0.3">
      <c r="A217" s="64">
        <v>32400211</v>
      </c>
      <c r="B217" s="5" t="s">
        <v>702</v>
      </c>
      <c r="C217" s="5">
        <v>251.1</v>
      </c>
      <c r="D217" s="5">
        <v>251.1</v>
      </c>
      <c r="E217" s="5">
        <v>14283586</v>
      </c>
      <c r="F217" s="65" t="s">
        <v>366</v>
      </c>
    </row>
    <row r="218" spans="1:6" x14ac:dyDescent="0.3">
      <c r="A218" s="64">
        <v>32400213</v>
      </c>
      <c r="B218" s="4">
        <v>45629</v>
      </c>
      <c r="C218" s="5">
        <v>140.63999999999999</v>
      </c>
      <c r="D218" s="5">
        <v>140.63999999999999</v>
      </c>
      <c r="E218" s="5">
        <v>14283586</v>
      </c>
      <c r="F218" s="65" t="s">
        <v>366</v>
      </c>
    </row>
    <row r="219" spans="1:6" x14ac:dyDescent="0.3">
      <c r="A219" s="64">
        <v>32400214</v>
      </c>
      <c r="B219" s="4">
        <v>45629</v>
      </c>
      <c r="C219" s="5">
        <v>82328.399999999994</v>
      </c>
      <c r="D219" s="5">
        <v>82328.399999999994</v>
      </c>
      <c r="E219" s="5">
        <v>14283586</v>
      </c>
      <c r="F219" s="65" t="s">
        <v>366</v>
      </c>
    </row>
    <row r="220" spans="1:6" x14ac:dyDescent="0.3">
      <c r="A220" s="73"/>
      <c r="B220" s="74"/>
      <c r="C220" s="74">
        <v>125970.83</v>
      </c>
      <c r="D220" s="74">
        <v>125970.83</v>
      </c>
      <c r="E220" s="74" t="s">
        <v>635</v>
      </c>
      <c r="F220" s="75"/>
    </row>
    <row r="221" spans="1:6" x14ac:dyDescent="0.3">
      <c r="A221" s="64">
        <v>53839</v>
      </c>
      <c r="B221" s="4">
        <v>45629</v>
      </c>
      <c r="C221" s="5">
        <v>188.53</v>
      </c>
      <c r="D221" s="5">
        <v>188.53</v>
      </c>
      <c r="E221" s="5">
        <v>16020624</v>
      </c>
      <c r="F221" s="65" t="s">
        <v>368</v>
      </c>
    </row>
    <row r="222" spans="1:6" x14ac:dyDescent="0.3">
      <c r="A222" s="64">
        <v>53841</v>
      </c>
      <c r="B222" s="5" t="s">
        <v>726</v>
      </c>
      <c r="C222" s="5">
        <v>6888.2</v>
      </c>
      <c r="D222" s="5">
        <v>6888.2</v>
      </c>
      <c r="E222" s="5">
        <v>16020624</v>
      </c>
      <c r="F222" s="65" t="s">
        <v>368</v>
      </c>
    </row>
    <row r="223" spans="1:6" x14ac:dyDescent="0.3">
      <c r="A223" s="64">
        <v>53837</v>
      </c>
      <c r="B223" s="5" t="s">
        <v>726</v>
      </c>
      <c r="C223" s="5">
        <v>828</v>
      </c>
      <c r="D223" s="5">
        <v>828</v>
      </c>
      <c r="E223" s="5">
        <v>16020624</v>
      </c>
      <c r="F223" s="65" t="s">
        <v>368</v>
      </c>
    </row>
    <row r="224" spans="1:6" x14ac:dyDescent="0.3">
      <c r="A224" s="64">
        <v>53838</v>
      </c>
      <c r="B224" s="4">
        <v>45629</v>
      </c>
      <c r="C224" s="5">
        <v>350.14</v>
      </c>
      <c r="D224" s="5">
        <v>350.14</v>
      </c>
      <c r="E224" s="5">
        <v>16020624</v>
      </c>
      <c r="F224" s="65" t="s">
        <v>368</v>
      </c>
    </row>
    <row r="225" spans="1:6" x14ac:dyDescent="0.3">
      <c r="A225" s="73"/>
      <c r="B225" s="74"/>
      <c r="C225" s="74">
        <v>8254.8700000000008</v>
      </c>
      <c r="D225" s="74">
        <v>8254.8700000000008</v>
      </c>
      <c r="E225" s="74" t="s">
        <v>646</v>
      </c>
      <c r="F225" s="75"/>
    </row>
    <row r="226" spans="1:6" x14ac:dyDescent="0.3">
      <c r="A226" s="64" t="s">
        <v>727</v>
      </c>
      <c r="B226" s="4">
        <v>45629</v>
      </c>
      <c r="C226" s="5">
        <v>248.67</v>
      </c>
      <c r="D226" s="5">
        <v>248.67</v>
      </c>
      <c r="E226" s="5">
        <v>14071907</v>
      </c>
      <c r="F226" s="65" t="s">
        <v>370</v>
      </c>
    </row>
    <row r="227" spans="1:6" x14ac:dyDescent="0.3">
      <c r="A227" s="64" t="s">
        <v>728</v>
      </c>
      <c r="B227" s="4">
        <v>45629</v>
      </c>
      <c r="C227" s="5">
        <v>103</v>
      </c>
      <c r="D227" s="5">
        <v>103</v>
      </c>
      <c r="E227" s="5">
        <v>14071907</v>
      </c>
      <c r="F227" s="65" t="s">
        <v>370</v>
      </c>
    </row>
    <row r="228" spans="1:6" x14ac:dyDescent="0.3">
      <c r="A228" s="64" t="s">
        <v>727</v>
      </c>
      <c r="B228" s="4">
        <v>45629</v>
      </c>
      <c r="C228" s="5">
        <v>5538</v>
      </c>
      <c r="D228" s="5">
        <v>5538</v>
      </c>
      <c r="E228" s="5">
        <v>14071907</v>
      </c>
      <c r="F228" s="65" t="s">
        <v>370</v>
      </c>
    </row>
    <row r="229" spans="1:6" x14ac:dyDescent="0.3">
      <c r="A229" s="64" t="s">
        <v>729</v>
      </c>
      <c r="B229" s="4">
        <v>45629</v>
      </c>
      <c r="C229" s="5">
        <v>996</v>
      </c>
      <c r="D229" s="5">
        <v>996</v>
      </c>
      <c r="E229" s="5">
        <v>14071907</v>
      </c>
      <c r="F229" s="65" t="s">
        <v>370</v>
      </c>
    </row>
    <row r="230" spans="1:6" x14ac:dyDescent="0.3">
      <c r="A230" s="64" t="s">
        <v>730</v>
      </c>
      <c r="B230" s="4">
        <v>45629</v>
      </c>
      <c r="C230" s="5">
        <v>249</v>
      </c>
      <c r="D230" s="5">
        <v>249</v>
      </c>
      <c r="E230" s="5">
        <v>14071907</v>
      </c>
      <c r="F230" s="65" t="s">
        <v>370</v>
      </c>
    </row>
    <row r="231" spans="1:6" x14ac:dyDescent="0.3">
      <c r="A231" s="64" t="s">
        <v>731</v>
      </c>
      <c r="B231" s="4">
        <v>45629</v>
      </c>
      <c r="C231" s="5">
        <v>497.34</v>
      </c>
      <c r="D231" s="5">
        <v>497.34</v>
      </c>
      <c r="E231" s="5">
        <v>14071907</v>
      </c>
      <c r="F231" s="65" t="s">
        <v>370</v>
      </c>
    </row>
    <row r="232" spans="1:6" x14ac:dyDescent="0.3">
      <c r="A232" s="64" t="s">
        <v>731</v>
      </c>
      <c r="B232" s="4">
        <v>45629</v>
      </c>
      <c r="C232" s="5">
        <v>205</v>
      </c>
      <c r="D232" s="5">
        <v>205</v>
      </c>
      <c r="E232" s="5">
        <v>14071907</v>
      </c>
      <c r="F232" s="65" t="s">
        <v>370</v>
      </c>
    </row>
    <row r="233" spans="1:6" x14ac:dyDescent="0.3">
      <c r="A233" s="64" t="s">
        <v>732</v>
      </c>
      <c r="B233" s="4">
        <v>45629</v>
      </c>
      <c r="C233" s="5">
        <v>202</v>
      </c>
      <c r="D233" s="5">
        <v>202</v>
      </c>
      <c r="E233" s="5">
        <v>14071907</v>
      </c>
      <c r="F233" s="65" t="s">
        <v>370</v>
      </c>
    </row>
    <row r="234" spans="1:6" x14ac:dyDescent="0.3">
      <c r="A234" s="64" t="s">
        <v>731</v>
      </c>
      <c r="B234" s="4">
        <v>45629</v>
      </c>
      <c r="C234" s="5">
        <v>564.29999999999995</v>
      </c>
      <c r="D234" s="5">
        <v>564.29999999999995</v>
      </c>
      <c r="E234" s="5">
        <v>14071907</v>
      </c>
      <c r="F234" s="65" t="s">
        <v>370</v>
      </c>
    </row>
    <row r="235" spans="1:6" x14ac:dyDescent="0.3">
      <c r="A235" s="64" t="s">
        <v>731</v>
      </c>
      <c r="B235" s="4">
        <v>45629</v>
      </c>
      <c r="C235" s="5">
        <v>38</v>
      </c>
      <c r="D235" s="5">
        <v>38</v>
      </c>
      <c r="E235" s="5">
        <v>14071907</v>
      </c>
      <c r="F235" s="65" t="s">
        <v>370</v>
      </c>
    </row>
    <row r="236" spans="1:6" x14ac:dyDescent="0.3">
      <c r="A236" s="64" t="s">
        <v>728</v>
      </c>
      <c r="B236" s="4">
        <v>45629</v>
      </c>
      <c r="C236" s="5">
        <v>248.67</v>
      </c>
      <c r="D236" s="5">
        <v>248.67</v>
      </c>
      <c r="E236" s="5">
        <v>14071907</v>
      </c>
      <c r="F236" s="65" t="s">
        <v>370</v>
      </c>
    </row>
    <row r="237" spans="1:6" x14ac:dyDescent="0.3">
      <c r="A237" s="73"/>
      <c r="B237" s="74"/>
      <c r="C237" s="74">
        <v>8889.98</v>
      </c>
      <c r="D237" s="74">
        <v>8889.98</v>
      </c>
      <c r="E237" s="74" t="s">
        <v>656</v>
      </c>
      <c r="F237" s="75"/>
    </row>
    <row r="238" spans="1:6" x14ac:dyDescent="0.3">
      <c r="A238" s="64">
        <v>2800808</v>
      </c>
      <c r="B238" s="5" t="s">
        <v>702</v>
      </c>
      <c r="C238" s="5">
        <v>24</v>
      </c>
      <c r="D238" s="5">
        <v>24</v>
      </c>
      <c r="E238" s="5">
        <v>6877197</v>
      </c>
      <c r="F238" s="65" t="s">
        <v>372</v>
      </c>
    </row>
    <row r="239" spans="1:6" x14ac:dyDescent="0.3">
      <c r="A239" s="64">
        <v>2800810</v>
      </c>
      <c r="B239" s="5" t="s">
        <v>702</v>
      </c>
      <c r="C239" s="5">
        <v>280</v>
      </c>
      <c r="D239" s="5">
        <v>280</v>
      </c>
      <c r="E239" s="5">
        <v>6877197</v>
      </c>
      <c r="F239" s="65" t="s">
        <v>372</v>
      </c>
    </row>
    <row r="240" spans="1:6" x14ac:dyDescent="0.3">
      <c r="A240" s="64">
        <v>2800807</v>
      </c>
      <c r="B240" s="5" t="s">
        <v>702</v>
      </c>
      <c r="C240" s="5">
        <v>864.95</v>
      </c>
      <c r="D240" s="5">
        <v>864.95</v>
      </c>
      <c r="E240" s="5">
        <v>6877197</v>
      </c>
      <c r="F240" s="65" t="s">
        <v>372</v>
      </c>
    </row>
    <row r="241" spans="1:6" x14ac:dyDescent="0.3">
      <c r="A241" s="64">
        <v>2800810</v>
      </c>
      <c r="B241" s="5" t="s">
        <v>702</v>
      </c>
      <c r="C241" s="5">
        <v>882</v>
      </c>
      <c r="D241" s="5">
        <v>882</v>
      </c>
      <c r="E241" s="5">
        <v>6877197</v>
      </c>
      <c r="F241" s="65" t="s">
        <v>372</v>
      </c>
    </row>
    <row r="242" spans="1:6" x14ac:dyDescent="0.3">
      <c r="A242" s="64">
        <v>2800808</v>
      </c>
      <c r="B242" s="5" t="s">
        <v>702</v>
      </c>
      <c r="C242" s="5">
        <v>1069.2</v>
      </c>
      <c r="D242" s="5">
        <v>1069.2</v>
      </c>
      <c r="E242" s="5">
        <v>6877197</v>
      </c>
      <c r="F242" s="65" t="s">
        <v>372</v>
      </c>
    </row>
    <row r="243" spans="1:6" x14ac:dyDescent="0.3">
      <c r="A243" s="64">
        <v>2800807</v>
      </c>
      <c r="B243" s="5" t="s">
        <v>702</v>
      </c>
      <c r="C243" s="5">
        <v>39062.69</v>
      </c>
      <c r="D243" s="5">
        <v>39062.69</v>
      </c>
      <c r="E243" s="5">
        <v>6877197</v>
      </c>
      <c r="F243" s="65" t="s">
        <v>372</v>
      </c>
    </row>
    <row r="244" spans="1:6" x14ac:dyDescent="0.3">
      <c r="A244" s="64">
        <v>2800810</v>
      </c>
      <c r="B244" s="5" t="s">
        <v>702</v>
      </c>
      <c r="C244" s="5">
        <v>89</v>
      </c>
      <c r="D244" s="5">
        <v>89</v>
      </c>
      <c r="E244" s="5">
        <v>6877197</v>
      </c>
      <c r="F244" s="65" t="s">
        <v>372</v>
      </c>
    </row>
    <row r="245" spans="1:6" x14ac:dyDescent="0.3">
      <c r="A245" s="64">
        <v>2800807</v>
      </c>
      <c r="B245" s="5" t="s">
        <v>702</v>
      </c>
      <c r="C245" s="5">
        <v>1808</v>
      </c>
      <c r="D245" s="5">
        <v>1808</v>
      </c>
      <c r="E245" s="5">
        <v>6877197</v>
      </c>
      <c r="F245" s="65" t="s">
        <v>372</v>
      </c>
    </row>
    <row r="246" spans="1:6" x14ac:dyDescent="0.3">
      <c r="A246" s="64">
        <v>2800810</v>
      </c>
      <c r="B246" s="5" t="s">
        <v>702</v>
      </c>
      <c r="C246" s="5">
        <v>88</v>
      </c>
      <c r="D246" s="5">
        <v>88</v>
      </c>
      <c r="E246" s="5">
        <v>6877197</v>
      </c>
      <c r="F246" s="65" t="s">
        <v>372</v>
      </c>
    </row>
    <row r="247" spans="1:6" x14ac:dyDescent="0.3">
      <c r="A247" s="64">
        <v>2800807</v>
      </c>
      <c r="B247" s="5" t="s">
        <v>702</v>
      </c>
      <c r="C247" s="5">
        <v>578.92999999999995</v>
      </c>
      <c r="D247" s="5">
        <v>578.92999999999995</v>
      </c>
      <c r="E247" s="5">
        <v>6877197</v>
      </c>
      <c r="F247" s="65" t="s">
        <v>372</v>
      </c>
    </row>
    <row r="248" spans="1:6" x14ac:dyDescent="0.3">
      <c r="A248" s="64">
        <v>2800810</v>
      </c>
      <c r="B248" s="5" t="s">
        <v>702</v>
      </c>
      <c r="C248" s="5">
        <v>316</v>
      </c>
      <c r="D248" s="5">
        <v>316</v>
      </c>
      <c r="E248" s="5">
        <v>6877197</v>
      </c>
      <c r="F248" s="65" t="s">
        <v>372</v>
      </c>
    </row>
    <row r="249" spans="1:6" x14ac:dyDescent="0.3">
      <c r="A249" s="64">
        <v>2800810</v>
      </c>
      <c r="B249" s="5" t="s">
        <v>702</v>
      </c>
      <c r="C249" s="5">
        <v>1744</v>
      </c>
      <c r="D249" s="5">
        <v>1744</v>
      </c>
      <c r="E249" s="5">
        <v>6877197</v>
      </c>
      <c r="F249" s="65" t="s">
        <v>372</v>
      </c>
    </row>
    <row r="250" spans="1:6" x14ac:dyDescent="0.3">
      <c r="A250" s="64">
        <v>3803080</v>
      </c>
      <c r="B250" s="4">
        <v>45629</v>
      </c>
      <c r="C250" s="5">
        <v>5228</v>
      </c>
      <c r="D250" s="5">
        <v>5228</v>
      </c>
      <c r="E250" s="5">
        <v>6877197</v>
      </c>
      <c r="F250" s="65" t="s">
        <v>372</v>
      </c>
    </row>
    <row r="251" spans="1:6" x14ac:dyDescent="0.3">
      <c r="A251" s="64">
        <v>19910377</v>
      </c>
      <c r="B251" s="4">
        <v>45629</v>
      </c>
      <c r="C251" s="5">
        <v>2600</v>
      </c>
      <c r="D251" s="5">
        <v>2600</v>
      </c>
      <c r="E251" s="5">
        <v>6877197</v>
      </c>
      <c r="F251" s="65" t="s">
        <v>372</v>
      </c>
    </row>
    <row r="252" spans="1:6" x14ac:dyDescent="0.3">
      <c r="A252" s="64">
        <v>2800812</v>
      </c>
      <c r="B252" s="5" t="s">
        <v>702</v>
      </c>
      <c r="C252" s="5">
        <v>1563.05</v>
      </c>
      <c r="D252" s="5">
        <v>1563.05</v>
      </c>
      <c r="E252" s="5">
        <v>6877197</v>
      </c>
      <c r="F252" s="65" t="s">
        <v>372</v>
      </c>
    </row>
    <row r="253" spans="1:6" x14ac:dyDescent="0.3">
      <c r="A253" s="64">
        <v>2800811</v>
      </c>
      <c r="B253" s="5" t="s">
        <v>702</v>
      </c>
      <c r="C253" s="5">
        <v>1424</v>
      </c>
      <c r="D253" s="5">
        <v>1424</v>
      </c>
      <c r="E253" s="5">
        <v>6877197</v>
      </c>
      <c r="F253" s="65" t="s">
        <v>372</v>
      </c>
    </row>
    <row r="254" spans="1:6" x14ac:dyDescent="0.3">
      <c r="A254" s="64">
        <v>2800807</v>
      </c>
      <c r="B254" s="5" t="s">
        <v>702</v>
      </c>
      <c r="C254" s="5">
        <v>1296</v>
      </c>
      <c r="D254" s="5">
        <v>1296</v>
      </c>
      <c r="E254" s="5">
        <v>6877197</v>
      </c>
      <c r="F254" s="65" t="s">
        <v>372</v>
      </c>
    </row>
    <row r="255" spans="1:6" x14ac:dyDescent="0.3">
      <c r="A255" s="64">
        <v>3803079</v>
      </c>
      <c r="B255" s="4">
        <v>45629</v>
      </c>
      <c r="C255" s="5">
        <v>452</v>
      </c>
      <c r="D255" s="5">
        <v>452</v>
      </c>
      <c r="E255" s="5">
        <v>6877197</v>
      </c>
      <c r="F255" s="65" t="s">
        <v>372</v>
      </c>
    </row>
    <row r="256" spans="1:6" x14ac:dyDescent="0.3">
      <c r="A256" s="64">
        <v>2800809</v>
      </c>
      <c r="B256" s="5" t="s">
        <v>702</v>
      </c>
      <c r="C256" s="5">
        <v>297</v>
      </c>
      <c r="D256" s="5">
        <v>297</v>
      </c>
      <c r="E256" s="5">
        <v>6877197</v>
      </c>
      <c r="F256" s="65" t="s">
        <v>372</v>
      </c>
    </row>
    <row r="257" spans="1:6" x14ac:dyDescent="0.3">
      <c r="A257" s="64">
        <v>2800810</v>
      </c>
      <c r="B257" s="5" t="s">
        <v>702</v>
      </c>
      <c r="C257" s="5">
        <v>295</v>
      </c>
      <c r="D257" s="5">
        <v>295</v>
      </c>
      <c r="E257" s="5">
        <v>6877197</v>
      </c>
      <c r="F257" s="65" t="s">
        <v>372</v>
      </c>
    </row>
    <row r="258" spans="1:6" x14ac:dyDescent="0.3">
      <c r="A258" s="64">
        <v>2901234</v>
      </c>
      <c r="B258" s="4">
        <v>45629</v>
      </c>
      <c r="C258" s="5">
        <v>249</v>
      </c>
      <c r="D258" s="5">
        <v>249</v>
      </c>
      <c r="E258" s="5">
        <v>6877197</v>
      </c>
      <c r="F258" s="65" t="s">
        <v>372</v>
      </c>
    </row>
    <row r="259" spans="1:6" x14ac:dyDescent="0.3">
      <c r="A259" s="64">
        <v>1601814</v>
      </c>
      <c r="B259" s="4">
        <v>45629</v>
      </c>
      <c r="C259" s="5">
        <v>247.14</v>
      </c>
      <c r="D259" s="5">
        <v>247.14</v>
      </c>
      <c r="E259" s="5">
        <v>6877197</v>
      </c>
      <c r="F259" s="65" t="s">
        <v>372</v>
      </c>
    </row>
    <row r="260" spans="1:6" x14ac:dyDescent="0.3">
      <c r="A260" s="64">
        <v>2800808</v>
      </c>
      <c r="B260" s="5" t="s">
        <v>702</v>
      </c>
      <c r="C260" s="5">
        <v>91.67</v>
      </c>
      <c r="D260" s="5">
        <v>91.67</v>
      </c>
      <c r="E260" s="5">
        <v>6877197</v>
      </c>
      <c r="F260" s="65" t="s">
        <v>372</v>
      </c>
    </row>
    <row r="261" spans="1:6" x14ac:dyDescent="0.3">
      <c r="A261" s="64">
        <v>302576</v>
      </c>
      <c r="B261" s="4">
        <v>45629</v>
      </c>
      <c r="C261" s="5">
        <v>5362.86</v>
      </c>
      <c r="D261" s="5">
        <v>5362.86</v>
      </c>
      <c r="E261" s="5">
        <v>6877197</v>
      </c>
      <c r="F261" s="65" t="s">
        <v>372</v>
      </c>
    </row>
    <row r="262" spans="1:6" x14ac:dyDescent="0.3">
      <c r="A262" s="73"/>
      <c r="B262" s="74"/>
      <c r="C262" s="74">
        <v>65912.490000000005</v>
      </c>
      <c r="D262" s="74">
        <v>65912.490000000005</v>
      </c>
      <c r="E262" s="74" t="s">
        <v>668</v>
      </c>
      <c r="F262" s="75"/>
    </row>
    <row r="263" spans="1:6" x14ac:dyDescent="0.3">
      <c r="A263" s="64">
        <v>21577</v>
      </c>
      <c r="B263" s="4">
        <v>45629</v>
      </c>
      <c r="C263" s="5">
        <v>441</v>
      </c>
      <c r="D263" s="5">
        <v>441</v>
      </c>
      <c r="E263" s="5">
        <v>12424344</v>
      </c>
      <c r="F263" s="65" t="s">
        <v>376</v>
      </c>
    </row>
    <row r="264" spans="1:6" x14ac:dyDescent="0.3">
      <c r="A264" s="73"/>
      <c r="B264" s="74"/>
      <c r="C264" s="74">
        <v>441</v>
      </c>
      <c r="D264" s="74">
        <v>441</v>
      </c>
      <c r="E264" s="74" t="s">
        <v>733</v>
      </c>
      <c r="F264" s="75"/>
    </row>
    <row r="265" spans="1:6" x14ac:dyDescent="0.3">
      <c r="A265" s="64">
        <v>420</v>
      </c>
      <c r="B265" s="4">
        <v>45629</v>
      </c>
      <c r="C265" s="5">
        <v>580</v>
      </c>
      <c r="D265" s="5">
        <v>580</v>
      </c>
      <c r="E265" s="5">
        <v>17742241</v>
      </c>
      <c r="F265" s="65" t="s">
        <v>378</v>
      </c>
    </row>
    <row r="266" spans="1:6" x14ac:dyDescent="0.3">
      <c r="A266" s="64">
        <v>755</v>
      </c>
      <c r="B266" s="4">
        <v>45629</v>
      </c>
      <c r="C266" s="5">
        <v>994.68</v>
      </c>
      <c r="D266" s="5">
        <v>994.68</v>
      </c>
      <c r="E266" s="5">
        <v>17742241</v>
      </c>
      <c r="F266" s="65" t="s">
        <v>378</v>
      </c>
    </row>
    <row r="267" spans="1:6" x14ac:dyDescent="0.3">
      <c r="A267" s="64">
        <v>420</v>
      </c>
      <c r="B267" s="4">
        <v>45629</v>
      </c>
      <c r="C267" s="5">
        <v>3210</v>
      </c>
      <c r="D267" s="5">
        <v>3210</v>
      </c>
      <c r="E267" s="5">
        <v>17742241</v>
      </c>
      <c r="F267" s="65" t="s">
        <v>378</v>
      </c>
    </row>
    <row r="268" spans="1:6" x14ac:dyDescent="0.3">
      <c r="A268" s="64">
        <v>755</v>
      </c>
      <c r="B268" s="4">
        <v>45629</v>
      </c>
      <c r="C268" s="5">
        <v>3210.15</v>
      </c>
      <c r="D268" s="5">
        <v>3210.15</v>
      </c>
      <c r="E268" s="5">
        <v>17742241</v>
      </c>
      <c r="F268" s="65" t="s">
        <v>378</v>
      </c>
    </row>
    <row r="269" spans="1:6" x14ac:dyDescent="0.3">
      <c r="A269" s="64">
        <v>420</v>
      </c>
      <c r="B269" s="4">
        <v>45629</v>
      </c>
      <c r="C269" s="5">
        <v>2241</v>
      </c>
      <c r="D269" s="5">
        <v>2241</v>
      </c>
      <c r="E269" s="5">
        <v>17742241</v>
      </c>
      <c r="F269" s="65" t="s">
        <v>378</v>
      </c>
    </row>
    <row r="270" spans="1:6" x14ac:dyDescent="0.3">
      <c r="A270" s="73"/>
      <c r="B270" s="74"/>
      <c r="C270" s="74">
        <v>10235.83</v>
      </c>
      <c r="D270" s="74">
        <v>10235.83</v>
      </c>
      <c r="E270" s="74" t="s">
        <v>679</v>
      </c>
      <c r="F270" s="75"/>
    </row>
    <row r="271" spans="1:6" x14ac:dyDescent="0.3">
      <c r="A271" s="64">
        <v>4071</v>
      </c>
      <c r="B271" s="4">
        <v>45629</v>
      </c>
      <c r="C271" s="5">
        <v>2016</v>
      </c>
      <c r="D271" s="5">
        <v>2016</v>
      </c>
      <c r="E271" s="5">
        <v>23100700</v>
      </c>
      <c r="F271" s="65" t="s">
        <v>486</v>
      </c>
    </row>
    <row r="272" spans="1:6" x14ac:dyDescent="0.3">
      <c r="A272" s="73"/>
      <c r="B272" s="74"/>
      <c r="C272" s="74">
        <v>2016</v>
      </c>
      <c r="D272" s="74">
        <v>2016</v>
      </c>
      <c r="E272" s="74" t="s">
        <v>689</v>
      </c>
      <c r="F272" s="75"/>
    </row>
    <row r="273" spans="1:7" x14ac:dyDescent="0.3">
      <c r="A273" s="64">
        <v>10</v>
      </c>
      <c r="B273" s="4">
        <v>45629</v>
      </c>
      <c r="C273" s="5">
        <v>810</v>
      </c>
      <c r="D273" s="5">
        <v>810</v>
      </c>
      <c r="E273" s="5">
        <v>47600117</v>
      </c>
      <c r="F273" s="65" t="s">
        <v>409</v>
      </c>
    </row>
    <row r="274" spans="1:7" x14ac:dyDescent="0.3">
      <c r="A274" s="64">
        <v>10</v>
      </c>
      <c r="B274" s="4">
        <v>45629</v>
      </c>
      <c r="C274" s="5">
        <v>1744</v>
      </c>
      <c r="D274" s="5">
        <v>1744</v>
      </c>
      <c r="E274" s="5">
        <v>47600117</v>
      </c>
      <c r="F274" s="65" t="s">
        <v>409</v>
      </c>
    </row>
    <row r="275" spans="1:7" x14ac:dyDescent="0.3">
      <c r="A275" s="64">
        <v>10</v>
      </c>
      <c r="B275" s="4">
        <v>45629</v>
      </c>
      <c r="C275" s="5">
        <v>418</v>
      </c>
      <c r="D275" s="5">
        <v>418</v>
      </c>
      <c r="E275" s="5">
        <v>47600117</v>
      </c>
      <c r="F275" s="65" t="s">
        <v>409</v>
      </c>
    </row>
    <row r="276" spans="1:7" x14ac:dyDescent="0.3">
      <c r="A276" s="64">
        <v>10</v>
      </c>
      <c r="B276" s="4">
        <v>45629</v>
      </c>
      <c r="C276" s="5">
        <v>52430</v>
      </c>
      <c r="D276" s="5">
        <v>52430</v>
      </c>
      <c r="E276" s="5">
        <v>47600117</v>
      </c>
      <c r="F276" s="65" t="s">
        <v>409</v>
      </c>
    </row>
    <row r="277" spans="1:7" x14ac:dyDescent="0.3">
      <c r="A277" s="66">
        <v>10</v>
      </c>
      <c r="B277" s="21">
        <v>45629</v>
      </c>
      <c r="C277" s="22">
        <v>158</v>
      </c>
      <c r="D277" s="22">
        <v>158</v>
      </c>
      <c r="E277" s="22">
        <v>47600117</v>
      </c>
      <c r="F277" s="67" t="s">
        <v>409</v>
      </c>
    </row>
    <row r="278" spans="1:7" x14ac:dyDescent="0.3">
      <c r="A278" s="5"/>
      <c r="B278" s="4"/>
      <c r="C278" s="74">
        <v>55560</v>
      </c>
      <c r="D278" s="74">
        <v>55560</v>
      </c>
      <c r="E278" s="74" t="s">
        <v>696</v>
      </c>
      <c r="F278" s="5"/>
    </row>
    <row r="279" spans="1:7" ht="15" thickBot="1" x14ac:dyDescent="0.35">
      <c r="A279" s="76" t="s">
        <v>697</v>
      </c>
      <c r="B279" s="77"/>
      <c r="C279" s="77"/>
      <c r="D279" s="78">
        <v>692405.46</v>
      </c>
      <c r="E279" s="77"/>
      <c r="F279" s="79"/>
    </row>
    <row r="281" spans="1:7" ht="14.4" customHeight="1" x14ac:dyDescent="0.3">
      <c r="A281" s="92"/>
      <c r="B281" s="92"/>
      <c r="C281" s="1"/>
      <c r="D281" s="2"/>
      <c r="F281" s="68"/>
      <c r="G281" s="68"/>
    </row>
    <row r="282" spans="1:7" x14ac:dyDescent="0.3">
      <c r="A282" s="93"/>
      <c r="B282" s="93"/>
      <c r="C282" s="1"/>
      <c r="D282" s="2"/>
      <c r="F282" s="68"/>
      <c r="G282" s="68"/>
    </row>
  </sheetData>
  <mergeCells count="3">
    <mergeCell ref="A281:B281"/>
    <mergeCell ref="A282:B282"/>
    <mergeCell ref="A2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06D9-D5AE-4C4E-ACA1-386101949EAB}">
  <dimension ref="A2:G283"/>
  <sheetViews>
    <sheetView tabSelected="1" topLeftCell="A262" workbookViewId="0">
      <selection activeCell="M258" sqref="M258"/>
    </sheetView>
  </sheetViews>
  <sheetFormatPr defaultRowHeight="14.4" x14ac:dyDescent="0.3"/>
  <cols>
    <col min="2" max="2" width="14.21875" customWidth="1"/>
    <col min="3" max="3" width="10.44140625" customWidth="1"/>
    <col min="4" max="4" width="4.6640625" hidden="1" customWidth="1"/>
    <col min="5" max="5" width="12.44140625" customWidth="1"/>
    <col min="6" max="6" width="13.88671875" customWidth="1"/>
    <col min="7" max="7" width="49.44140625" customWidth="1"/>
  </cols>
  <sheetData>
    <row r="2" spans="1:7" ht="14.4" customHeight="1" x14ac:dyDescent="0.3">
      <c r="A2" s="87" t="s">
        <v>770</v>
      </c>
      <c r="B2" s="87"/>
      <c r="C2" s="87"/>
      <c r="D2" s="87"/>
      <c r="E2" s="87"/>
      <c r="F2" s="87"/>
      <c r="G2" s="87"/>
    </row>
    <row r="3" spans="1:7" x14ac:dyDescent="0.3">
      <c r="A3" s="87"/>
      <c r="B3" s="87"/>
      <c r="C3" s="87"/>
      <c r="D3" s="87"/>
      <c r="E3" s="87"/>
      <c r="F3" s="87"/>
      <c r="G3" s="87"/>
    </row>
    <row r="4" spans="1:7" ht="15" thickBot="1" x14ac:dyDescent="0.35"/>
    <row r="5" spans="1:7" ht="47.4" customHeight="1" thickBot="1" x14ac:dyDescent="0.35">
      <c r="A5" s="84" t="s">
        <v>320</v>
      </c>
      <c r="B5" s="85" t="s">
        <v>321</v>
      </c>
      <c r="C5" s="85" t="s">
        <v>734</v>
      </c>
      <c r="D5" s="85" t="s">
        <v>739</v>
      </c>
      <c r="E5" s="85" t="s">
        <v>735</v>
      </c>
      <c r="F5" s="71" t="s">
        <v>737</v>
      </c>
      <c r="G5" s="86" t="s">
        <v>736</v>
      </c>
    </row>
    <row r="6" spans="1:7" x14ac:dyDescent="0.3">
      <c r="A6" s="64">
        <v>705</v>
      </c>
      <c r="B6" s="4">
        <v>45600</v>
      </c>
      <c r="C6" s="5">
        <v>1203</v>
      </c>
      <c r="D6" s="5">
        <v>0</v>
      </c>
      <c r="E6" s="5">
        <v>1203</v>
      </c>
      <c r="F6" s="5">
        <v>38493038</v>
      </c>
      <c r="G6" s="5" t="s">
        <v>740</v>
      </c>
    </row>
    <row r="7" spans="1:7" x14ac:dyDescent="0.3">
      <c r="A7" s="64"/>
      <c r="B7" s="5"/>
      <c r="C7" s="74">
        <v>1203</v>
      </c>
      <c r="D7" s="5">
        <v>0</v>
      </c>
      <c r="E7" s="74">
        <v>1203</v>
      </c>
      <c r="F7" s="5" t="s">
        <v>741</v>
      </c>
      <c r="G7" s="5"/>
    </row>
    <row r="8" spans="1:7" x14ac:dyDescent="0.3">
      <c r="A8" s="64">
        <v>3086</v>
      </c>
      <c r="B8" s="4">
        <v>45600</v>
      </c>
      <c r="C8" s="5">
        <v>2140</v>
      </c>
      <c r="D8" s="5">
        <v>0</v>
      </c>
      <c r="E8" s="5">
        <v>2140</v>
      </c>
      <c r="F8" s="5">
        <v>33706836</v>
      </c>
      <c r="G8" s="5" t="s">
        <v>325</v>
      </c>
    </row>
    <row r="9" spans="1:7" x14ac:dyDescent="0.3">
      <c r="A9" s="64">
        <v>3087</v>
      </c>
      <c r="B9" s="4">
        <v>45600</v>
      </c>
      <c r="C9" s="5">
        <v>497.34</v>
      </c>
      <c r="D9" s="5">
        <v>0</v>
      </c>
      <c r="E9" s="5">
        <v>497.34</v>
      </c>
      <c r="F9" s="5">
        <v>33706836</v>
      </c>
      <c r="G9" s="5" t="s">
        <v>325</v>
      </c>
    </row>
    <row r="10" spans="1:7" x14ac:dyDescent="0.3">
      <c r="A10" s="64">
        <v>3086</v>
      </c>
      <c r="B10" s="4">
        <v>45600</v>
      </c>
      <c r="C10" s="5">
        <v>162</v>
      </c>
      <c r="D10" s="5">
        <v>0</v>
      </c>
      <c r="E10" s="5">
        <v>162</v>
      </c>
      <c r="F10" s="5">
        <v>33706836</v>
      </c>
      <c r="G10" s="5" t="s">
        <v>325</v>
      </c>
    </row>
    <row r="11" spans="1:7" x14ac:dyDescent="0.3">
      <c r="A11" s="64">
        <v>3086</v>
      </c>
      <c r="B11" s="4">
        <v>45600</v>
      </c>
      <c r="C11" s="5">
        <v>580</v>
      </c>
      <c r="D11" s="5">
        <v>0</v>
      </c>
      <c r="E11" s="5">
        <v>580</v>
      </c>
      <c r="F11" s="5">
        <v>33706836</v>
      </c>
      <c r="G11" s="5" t="s">
        <v>325</v>
      </c>
    </row>
    <row r="12" spans="1:7" x14ac:dyDescent="0.3">
      <c r="A12" s="64">
        <v>3086</v>
      </c>
      <c r="B12" s="4">
        <v>45600</v>
      </c>
      <c r="C12" s="5">
        <v>1245</v>
      </c>
      <c r="D12" s="5">
        <v>0</v>
      </c>
      <c r="E12" s="5">
        <v>1245</v>
      </c>
      <c r="F12" s="5">
        <v>33706836</v>
      </c>
      <c r="G12" s="5" t="s">
        <v>325</v>
      </c>
    </row>
    <row r="13" spans="1:7" x14ac:dyDescent="0.3">
      <c r="A13" s="64">
        <v>3086</v>
      </c>
      <c r="B13" s="4">
        <v>45600</v>
      </c>
      <c r="C13" s="5">
        <v>19</v>
      </c>
      <c r="D13" s="5">
        <v>0</v>
      </c>
      <c r="E13" s="5">
        <v>19</v>
      </c>
      <c r="F13" s="5">
        <v>33706836</v>
      </c>
      <c r="G13" s="5" t="s">
        <v>325</v>
      </c>
    </row>
    <row r="14" spans="1:7" x14ac:dyDescent="0.3">
      <c r="A14" s="64"/>
      <c r="B14" s="5"/>
      <c r="C14" s="74">
        <v>4643.34</v>
      </c>
      <c r="D14" s="5">
        <v>0</v>
      </c>
      <c r="E14" s="74">
        <v>4643.34</v>
      </c>
      <c r="F14" s="5" t="s">
        <v>502</v>
      </c>
      <c r="G14" s="5"/>
    </row>
    <row r="15" spans="1:7" x14ac:dyDescent="0.3">
      <c r="A15" s="64">
        <v>781</v>
      </c>
      <c r="B15" s="4">
        <v>45600</v>
      </c>
      <c r="C15" s="5">
        <v>2016</v>
      </c>
      <c r="D15" s="5">
        <v>0</v>
      </c>
      <c r="E15" s="5">
        <v>2016</v>
      </c>
      <c r="F15" s="5">
        <v>38131461</v>
      </c>
      <c r="G15" s="5" t="s">
        <v>327</v>
      </c>
    </row>
    <row r="16" spans="1:7" x14ac:dyDescent="0.3">
      <c r="A16" s="64">
        <v>781</v>
      </c>
      <c r="B16" s="4">
        <v>45600</v>
      </c>
      <c r="C16" s="5">
        <v>205</v>
      </c>
      <c r="D16" s="5">
        <v>0</v>
      </c>
      <c r="E16" s="5">
        <v>205</v>
      </c>
      <c r="F16" s="5">
        <v>38131461</v>
      </c>
      <c r="G16" s="5" t="s">
        <v>327</v>
      </c>
    </row>
    <row r="17" spans="1:7" x14ac:dyDescent="0.3">
      <c r="A17" s="64"/>
      <c r="B17" s="5"/>
      <c r="C17" s="74">
        <v>2221</v>
      </c>
      <c r="D17" s="5">
        <v>0</v>
      </c>
      <c r="E17" s="74">
        <v>2221</v>
      </c>
      <c r="F17" s="5" t="s">
        <v>700</v>
      </c>
      <c r="G17" s="5"/>
    </row>
    <row r="18" spans="1:7" x14ac:dyDescent="0.3">
      <c r="A18" s="64">
        <v>1045</v>
      </c>
      <c r="B18" s="4">
        <v>45600</v>
      </c>
      <c r="C18" s="5">
        <v>248.67</v>
      </c>
      <c r="D18" s="5">
        <v>0</v>
      </c>
      <c r="E18" s="5">
        <v>248.67</v>
      </c>
      <c r="F18" s="5">
        <v>19080736</v>
      </c>
      <c r="G18" s="5" t="s">
        <v>389</v>
      </c>
    </row>
    <row r="19" spans="1:7" x14ac:dyDescent="0.3">
      <c r="A19" s="64">
        <v>1043</v>
      </c>
      <c r="B19" s="4">
        <v>45600</v>
      </c>
      <c r="C19" s="5">
        <v>939</v>
      </c>
      <c r="D19" s="5">
        <v>0</v>
      </c>
      <c r="E19" s="5">
        <v>939</v>
      </c>
      <c r="F19" s="5">
        <v>19080736</v>
      </c>
      <c r="G19" s="5" t="s">
        <v>389</v>
      </c>
    </row>
    <row r="20" spans="1:7" x14ac:dyDescent="0.3">
      <c r="A20" s="64">
        <v>1043</v>
      </c>
      <c r="B20" s="4">
        <v>45600</v>
      </c>
      <c r="C20" s="5">
        <v>2739</v>
      </c>
      <c r="D20" s="5">
        <v>0</v>
      </c>
      <c r="E20" s="5">
        <v>2739</v>
      </c>
      <c r="F20" s="5">
        <v>19080736</v>
      </c>
      <c r="G20" s="5" t="s">
        <v>389</v>
      </c>
    </row>
    <row r="21" spans="1:7" x14ac:dyDescent="0.3">
      <c r="A21" s="64">
        <v>1043</v>
      </c>
      <c r="B21" s="4">
        <v>45600</v>
      </c>
      <c r="C21" s="5">
        <v>88</v>
      </c>
      <c r="D21" s="5">
        <v>0</v>
      </c>
      <c r="E21" s="5">
        <v>88</v>
      </c>
      <c r="F21" s="5">
        <v>19080736</v>
      </c>
      <c r="G21" s="5" t="s">
        <v>389</v>
      </c>
    </row>
    <row r="22" spans="1:7" x14ac:dyDescent="0.3">
      <c r="A22" s="64">
        <v>1043</v>
      </c>
      <c r="B22" s="4">
        <v>45600</v>
      </c>
      <c r="C22" s="5">
        <v>2406</v>
      </c>
      <c r="D22" s="5">
        <v>0</v>
      </c>
      <c r="E22" s="5">
        <v>2406</v>
      </c>
      <c r="F22" s="5">
        <v>19080736</v>
      </c>
      <c r="G22" s="5" t="s">
        <v>389</v>
      </c>
    </row>
    <row r="23" spans="1:7" x14ac:dyDescent="0.3">
      <c r="A23" s="64">
        <v>1043</v>
      </c>
      <c r="B23" s="4">
        <v>45600</v>
      </c>
      <c r="C23" s="5">
        <v>882</v>
      </c>
      <c r="D23" s="5">
        <v>0</v>
      </c>
      <c r="E23" s="5">
        <v>882</v>
      </c>
      <c r="F23" s="5">
        <v>19080736</v>
      </c>
      <c r="G23" s="5" t="s">
        <v>389</v>
      </c>
    </row>
    <row r="24" spans="1:7" x14ac:dyDescent="0.3">
      <c r="A24" s="64">
        <v>1043</v>
      </c>
      <c r="B24" s="4">
        <v>45600</v>
      </c>
      <c r="C24" s="5">
        <v>85</v>
      </c>
      <c r="D24" s="5">
        <v>0</v>
      </c>
      <c r="E24" s="5">
        <v>85</v>
      </c>
      <c r="F24" s="5">
        <v>19080736</v>
      </c>
      <c r="G24" s="5" t="s">
        <v>389</v>
      </c>
    </row>
    <row r="25" spans="1:7" x14ac:dyDescent="0.3">
      <c r="A25" s="64">
        <v>1043</v>
      </c>
      <c r="B25" s="4">
        <v>45600</v>
      </c>
      <c r="C25" s="5">
        <v>4360</v>
      </c>
      <c r="D25" s="5">
        <v>0</v>
      </c>
      <c r="E25" s="5">
        <v>4360</v>
      </c>
      <c r="F25" s="5">
        <v>19080736</v>
      </c>
      <c r="G25" s="5" t="s">
        <v>389</v>
      </c>
    </row>
    <row r="26" spans="1:7" x14ac:dyDescent="0.3">
      <c r="A26" s="64"/>
      <c r="B26" s="5"/>
      <c r="C26" s="74">
        <v>11747.67</v>
      </c>
      <c r="D26" s="5">
        <v>0</v>
      </c>
      <c r="E26" s="74">
        <v>11747.67</v>
      </c>
      <c r="F26" s="5" t="s">
        <v>506</v>
      </c>
      <c r="G26" s="5"/>
    </row>
    <row r="27" spans="1:7" x14ac:dyDescent="0.3">
      <c r="A27" s="64">
        <v>11579</v>
      </c>
      <c r="B27" s="4">
        <v>45600</v>
      </c>
      <c r="C27" s="5">
        <v>1010.35</v>
      </c>
      <c r="D27" s="5">
        <v>0</v>
      </c>
      <c r="E27" s="5">
        <v>1010.35</v>
      </c>
      <c r="F27" s="5">
        <v>4491865</v>
      </c>
      <c r="G27" s="5" t="s">
        <v>329</v>
      </c>
    </row>
    <row r="28" spans="1:7" x14ac:dyDescent="0.3">
      <c r="A28" s="64">
        <v>11581</v>
      </c>
      <c r="B28" s="4">
        <v>45600</v>
      </c>
      <c r="C28" s="5">
        <v>660</v>
      </c>
      <c r="D28" s="5">
        <v>0</v>
      </c>
      <c r="E28" s="5">
        <v>660</v>
      </c>
      <c r="F28" s="5">
        <v>4491865</v>
      </c>
      <c r="G28" s="5" t="s">
        <v>329</v>
      </c>
    </row>
    <row r="29" spans="1:7" x14ac:dyDescent="0.3">
      <c r="A29" s="64">
        <v>11580</v>
      </c>
      <c r="B29" s="4">
        <v>45600</v>
      </c>
      <c r="C29" s="5">
        <v>158</v>
      </c>
      <c r="D29" s="5">
        <v>0</v>
      </c>
      <c r="E29" s="5">
        <v>158</v>
      </c>
      <c r="F29" s="5">
        <v>4491865</v>
      </c>
      <c r="G29" s="5" t="s">
        <v>329</v>
      </c>
    </row>
    <row r="30" spans="1:7" x14ac:dyDescent="0.3">
      <c r="A30" s="64">
        <v>11580</v>
      </c>
      <c r="B30" s="4">
        <v>45600</v>
      </c>
      <c r="C30" s="5">
        <v>95</v>
      </c>
      <c r="D30" s="5">
        <v>0</v>
      </c>
      <c r="E30" s="5">
        <v>95</v>
      </c>
      <c r="F30" s="5">
        <v>4491865</v>
      </c>
      <c r="G30" s="5" t="s">
        <v>329</v>
      </c>
    </row>
    <row r="31" spans="1:7" x14ac:dyDescent="0.3">
      <c r="A31" s="64">
        <v>11580</v>
      </c>
      <c r="B31" s="4">
        <v>45600</v>
      </c>
      <c r="C31" s="5">
        <v>1424</v>
      </c>
      <c r="D31" s="5">
        <v>0</v>
      </c>
      <c r="E31" s="5">
        <v>1424</v>
      </c>
      <c r="F31" s="5">
        <v>4491865</v>
      </c>
      <c r="G31" s="5" t="s">
        <v>329</v>
      </c>
    </row>
    <row r="32" spans="1:7" x14ac:dyDescent="0.3">
      <c r="A32" s="64">
        <v>11580</v>
      </c>
      <c r="B32" s="4">
        <v>45600</v>
      </c>
      <c r="C32" s="5">
        <v>1744</v>
      </c>
      <c r="D32" s="5">
        <v>0</v>
      </c>
      <c r="E32" s="5">
        <v>1744</v>
      </c>
      <c r="F32" s="5">
        <v>4491865</v>
      </c>
      <c r="G32" s="5" t="s">
        <v>329</v>
      </c>
    </row>
    <row r="33" spans="1:7" x14ac:dyDescent="0.3">
      <c r="A33" s="64">
        <v>11580</v>
      </c>
      <c r="B33" s="4">
        <v>45600</v>
      </c>
      <c r="C33" s="5">
        <v>122</v>
      </c>
      <c r="D33" s="5">
        <v>0</v>
      </c>
      <c r="E33" s="5">
        <v>122</v>
      </c>
      <c r="F33" s="5">
        <v>4491865</v>
      </c>
      <c r="G33" s="5" t="s">
        <v>329</v>
      </c>
    </row>
    <row r="34" spans="1:7" x14ac:dyDescent="0.3">
      <c r="A34" s="64">
        <v>11580</v>
      </c>
      <c r="B34" s="4">
        <v>45600</v>
      </c>
      <c r="C34" s="5">
        <v>993</v>
      </c>
      <c r="D34" s="5">
        <v>0</v>
      </c>
      <c r="E34" s="5">
        <v>993</v>
      </c>
      <c r="F34" s="5">
        <v>4491865</v>
      </c>
      <c r="G34" s="5" t="s">
        <v>329</v>
      </c>
    </row>
    <row r="35" spans="1:7" x14ac:dyDescent="0.3">
      <c r="A35" s="64">
        <v>11580</v>
      </c>
      <c r="B35" s="4">
        <v>45600</v>
      </c>
      <c r="C35" s="5">
        <v>1520</v>
      </c>
      <c r="D35" s="5">
        <v>0</v>
      </c>
      <c r="E35" s="5">
        <v>1520</v>
      </c>
      <c r="F35" s="5">
        <v>4491865</v>
      </c>
      <c r="G35" s="5" t="s">
        <v>329</v>
      </c>
    </row>
    <row r="36" spans="1:7" x14ac:dyDescent="0.3">
      <c r="A36" s="64">
        <v>11580</v>
      </c>
      <c r="B36" s="4">
        <v>45600</v>
      </c>
      <c r="C36" s="5">
        <v>501</v>
      </c>
      <c r="D36" s="5">
        <v>0</v>
      </c>
      <c r="E36" s="5">
        <v>501</v>
      </c>
      <c r="F36" s="5">
        <v>4491865</v>
      </c>
      <c r="G36" s="5" t="s">
        <v>329</v>
      </c>
    </row>
    <row r="37" spans="1:7" x14ac:dyDescent="0.3">
      <c r="A37" s="64">
        <v>11580</v>
      </c>
      <c r="B37" s="4">
        <v>45600</v>
      </c>
      <c r="C37" s="5">
        <v>140</v>
      </c>
      <c r="D37" s="5">
        <v>0</v>
      </c>
      <c r="E37" s="5">
        <v>140</v>
      </c>
      <c r="F37" s="5">
        <v>4491865</v>
      </c>
      <c r="G37" s="5" t="s">
        <v>329</v>
      </c>
    </row>
    <row r="38" spans="1:7" x14ac:dyDescent="0.3">
      <c r="A38" s="64">
        <v>11580</v>
      </c>
      <c r="B38" s="4">
        <v>45600</v>
      </c>
      <c r="C38" s="5">
        <v>195</v>
      </c>
      <c r="D38" s="5">
        <v>0</v>
      </c>
      <c r="E38" s="5">
        <v>195</v>
      </c>
      <c r="F38" s="5">
        <v>4491865</v>
      </c>
      <c r="G38" s="5" t="s">
        <v>329</v>
      </c>
    </row>
    <row r="39" spans="1:7" x14ac:dyDescent="0.3">
      <c r="A39" s="64">
        <v>11580</v>
      </c>
      <c r="B39" s="4">
        <v>45600</v>
      </c>
      <c r="C39" s="5">
        <v>142</v>
      </c>
      <c r="D39" s="5">
        <v>0</v>
      </c>
      <c r="E39" s="5">
        <v>142</v>
      </c>
      <c r="F39" s="5">
        <v>4491865</v>
      </c>
      <c r="G39" s="5" t="s">
        <v>329</v>
      </c>
    </row>
    <row r="40" spans="1:7" x14ac:dyDescent="0.3">
      <c r="A40" s="64">
        <v>11580</v>
      </c>
      <c r="B40" s="4">
        <v>45600</v>
      </c>
      <c r="C40" s="5">
        <v>1468</v>
      </c>
      <c r="D40" s="5">
        <v>0</v>
      </c>
      <c r="E40" s="5">
        <v>1468</v>
      </c>
      <c r="F40" s="5">
        <v>4491865</v>
      </c>
      <c r="G40" s="5" t="s">
        <v>329</v>
      </c>
    </row>
    <row r="41" spans="1:7" x14ac:dyDescent="0.3">
      <c r="A41" s="64">
        <v>11580</v>
      </c>
      <c r="B41" s="4">
        <v>45600</v>
      </c>
      <c r="C41" s="5">
        <v>194</v>
      </c>
      <c r="D41" s="5">
        <v>0</v>
      </c>
      <c r="E41" s="5">
        <v>194</v>
      </c>
      <c r="F41" s="5">
        <v>4491865</v>
      </c>
      <c r="G41" s="5" t="s">
        <v>329</v>
      </c>
    </row>
    <row r="42" spans="1:7" x14ac:dyDescent="0.3">
      <c r="A42" s="64">
        <v>11580</v>
      </c>
      <c r="B42" s="4">
        <v>45600</v>
      </c>
      <c r="C42" s="5">
        <v>140</v>
      </c>
      <c r="D42" s="5">
        <v>0</v>
      </c>
      <c r="E42" s="5">
        <v>140</v>
      </c>
      <c r="F42" s="5">
        <v>4491865</v>
      </c>
      <c r="G42" s="5" t="s">
        <v>329</v>
      </c>
    </row>
    <row r="43" spans="1:7" x14ac:dyDescent="0.3">
      <c r="A43" s="64">
        <v>11580</v>
      </c>
      <c r="B43" s="4">
        <v>45600</v>
      </c>
      <c r="C43" s="5">
        <v>2296</v>
      </c>
      <c r="D43" s="5">
        <v>0</v>
      </c>
      <c r="E43" s="5">
        <v>2296</v>
      </c>
      <c r="F43" s="5">
        <v>4491865</v>
      </c>
      <c r="G43" s="5" t="s">
        <v>329</v>
      </c>
    </row>
    <row r="44" spans="1:7" x14ac:dyDescent="0.3">
      <c r="A44" s="64"/>
      <c r="B44" s="5"/>
      <c r="C44" s="74">
        <v>12802.35</v>
      </c>
      <c r="D44" s="5">
        <v>0</v>
      </c>
      <c r="E44" s="74">
        <v>12802.35</v>
      </c>
      <c r="F44" s="5" t="s">
        <v>513</v>
      </c>
      <c r="G44" s="5"/>
    </row>
    <row r="45" spans="1:7" x14ac:dyDescent="0.3">
      <c r="A45" s="64">
        <v>1189</v>
      </c>
      <c r="B45" s="4">
        <v>45600</v>
      </c>
      <c r="C45" s="5">
        <v>969.51</v>
      </c>
      <c r="D45" s="5">
        <v>0</v>
      </c>
      <c r="E45" s="5">
        <v>969.51</v>
      </c>
      <c r="F45" s="5">
        <v>18179732</v>
      </c>
      <c r="G45" s="5" t="s">
        <v>331</v>
      </c>
    </row>
    <row r="46" spans="1:7" x14ac:dyDescent="0.3">
      <c r="A46" s="64">
        <v>1189</v>
      </c>
      <c r="B46" s="4">
        <v>45600</v>
      </c>
      <c r="C46" s="5">
        <v>377.06</v>
      </c>
      <c r="D46" s="5">
        <v>0</v>
      </c>
      <c r="E46" s="5">
        <v>377.06</v>
      </c>
      <c r="F46" s="5">
        <v>18179732</v>
      </c>
      <c r="G46" s="5" t="s">
        <v>331</v>
      </c>
    </row>
    <row r="47" spans="1:7" x14ac:dyDescent="0.3">
      <c r="A47" s="64">
        <v>1191</v>
      </c>
      <c r="B47" s="4">
        <v>45600</v>
      </c>
      <c r="C47" s="5">
        <v>16332.6</v>
      </c>
      <c r="D47" s="5">
        <v>0</v>
      </c>
      <c r="E47" s="5">
        <v>16332.6</v>
      </c>
      <c r="F47" s="5">
        <v>18179732</v>
      </c>
      <c r="G47" s="5" t="s">
        <v>331</v>
      </c>
    </row>
    <row r="48" spans="1:7" x14ac:dyDescent="0.3">
      <c r="A48" s="64">
        <v>1190</v>
      </c>
      <c r="B48" s="4">
        <v>45600</v>
      </c>
      <c r="C48" s="5">
        <v>12142.71</v>
      </c>
      <c r="D48" s="5">
        <v>0</v>
      </c>
      <c r="E48" s="5">
        <v>12142.71</v>
      </c>
      <c r="F48" s="5">
        <v>18179732</v>
      </c>
      <c r="G48" s="5" t="s">
        <v>331</v>
      </c>
    </row>
    <row r="49" spans="1:7" x14ac:dyDescent="0.3">
      <c r="A49" s="64">
        <v>1192</v>
      </c>
      <c r="B49" s="4">
        <v>45600</v>
      </c>
      <c r="C49" s="5">
        <v>1699.18</v>
      </c>
      <c r="D49" s="5">
        <v>0</v>
      </c>
      <c r="E49" s="5">
        <v>1699.18</v>
      </c>
      <c r="F49" s="5">
        <v>18179732</v>
      </c>
      <c r="G49" s="5" t="s">
        <v>331</v>
      </c>
    </row>
    <row r="50" spans="1:7" x14ac:dyDescent="0.3">
      <c r="A50" s="64"/>
      <c r="B50" s="5"/>
      <c r="C50" s="74">
        <v>31521.06</v>
      </c>
      <c r="D50" s="5">
        <v>0</v>
      </c>
      <c r="E50" s="74">
        <v>31521.06</v>
      </c>
      <c r="F50" s="5" t="s">
        <v>527</v>
      </c>
      <c r="G50" s="5"/>
    </row>
    <row r="51" spans="1:7" x14ac:dyDescent="0.3">
      <c r="A51" s="64">
        <v>18692</v>
      </c>
      <c r="B51" s="4">
        <v>45630</v>
      </c>
      <c r="C51" s="5">
        <v>1056.1600000000001</v>
      </c>
      <c r="D51" s="5">
        <v>0</v>
      </c>
      <c r="E51" s="5">
        <v>1056.1600000000001</v>
      </c>
      <c r="F51" s="5">
        <v>33786800</v>
      </c>
      <c r="G51" s="5" t="s">
        <v>406</v>
      </c>
    </row>
    <row r="52" spans="1:7" x14ac:dyDescent="0.3">
      <c r="A52" s="64"/>
      <c r="B52" s="5"/>
      <c r="C52" s="74">
        <v>1056.1600000000001</v>
      </c>
      <c r="D52" s="5">
        <v>0</v>
      </c>
      <c r="E52" s="74">
        <v>1056.1600000000001</v>
      </c>
      <c r="F52" s="5" t="s">
        <v>533</v>
      </c>
      <c r="G52" s="5"/>
    </row>
    <row r="53" spans="1:7" x14ac:dyDescent="0.3">
      <c r="A53" s="64">
        <v>49662</v>
      </c>
      <c r="B53" s="4">
        <v>45600</v>
      </c>
      <c r="C53" s="5">
        <v>21654</v>
      </c>
      <c r="D53" s="5">
        <v>0</v>
      </c>
      <c r="E53" s="5">
        <v>21654</v>
      </c>
      <c r="F53" s="5">
        <v>12058642</v>
      </c>
      <c r="G53" s="5" t="s">
        <v>333</v>
      </c>
    </row>
    <row r="54" spans="1:7" x14ac:dyDescent="0.3">
      <c r="A54" s="64"/>
      <c r="B54" s="5"/>
      <c r="C54" s="74">
        <v>21654</v>
      </c>
      <c r="D54" s="5">
        <v>0</v>
      </c>
      <c r="E54" s="74">
        <v>21654</v>
      </c>
      <c r="F54" s="5" t="s">
        <v>536</v>
      </c>
      <c r="G54" s="5"/>
    </row>
    <row r="55" spans="1:7" x14ac:dyDescent="0.3">
      <c r="A55" s="64" t="s">
        <v>742</v>
      </c>
      <c r="B55" s="5" t="s">
        <v>743</v>
      </c>
      <c r="C55" s="5">
        <v>9624</v>
      </c>
      <c r="D55" s="5">
        <v>0</v>
      </c>
      <c r="E55" s="5">
        <v>9624</v>
      </c>
      <c r="F55" s="5">
        <v>43624962</v>
      </c>
      <c r="G55" s="5" t="s">
        <v>402</v>
      </c>
    </row>
    <row r="56" spans="1:7" x14ac:dyDescent="0.3">
      <c r="A56" s="64"/>
      <c r="B56" s="5"/>
      <c r="C56" s="74">
        <v>9624</v>
      </c>
      <c r="D56" s="5">
        <v>0</v>
      </c>
      <c r="E56" s="74">
        <v>9624</v>
      </c>
      <c r="F56" s="5" t="s">
        <v>539</v>
      </c>
      <c r="G56" s="5"/>
    </row>
    <row r="57" spans="1:7" x14ac:dyDescent="0.3">
      <c r="A57" s="64">
        <v>1857</v>
      </c>
      <c r="B57" s="4">
        <v>45600</v>
      </c>
      <c r="C57" s="5">
        <v>583</v>
      </c>
      <c r="D57" s="5">
        <v>0</v>
      </c>
      <c r="E57" s="5">
        <v>583</v>
      </c>
      <c r="F57" s="5">
        <v>31694</v>
      </c>
      <c r="G57" s="5" t="s">
        <v>705</v>
      </c>
    </row>
    <row r="58" spans="1:7" x14ac:dyDescent="0.3">
      <c r="A58" s="64"/>
      <c r="B58" s="5"/>
      <c r="C58" s="74">
        <v>583</v>
      </c>
      <c r="D58" s="5">
        <v>0</v>
      </c>
      <c r="E58" s="74">
        <v>583</v>
      </c>
      <c r="F58" s="5" t="s">
        <v>706</v>
      </c>
      <c r="G58" s="5"/>
    </row>
    <row r="59" spans="1:7" x14ac:dyDescent="0.3">
      <c r="A59" s="64" t="s">
        <v>744</v>
      </c>
      <c r="B59" s="4">
        <v>45630</v>
      </c>
      <c r="C59" s="5">
        <v>2140</v>
      </c>
      <c r="D59" s="5">
        <v>0</v>
      </c>
      <c r="E59" s="5">
        <v>2140</v>
      </c>
      <c r="F59" s="5">
        <v>30999111</v>
      </c>
      <c r="G59" s="5" t="s">
        <v>335</v>
      </c>
    </row>
    <row r="60" spans="1:7" x14ac:dyDescent="0.3">
      <c r="A60" s="64" t="s">
        <v>745</v>
      </c>
      <c r="B60" s="4">
        <v>45630</v>
      </c>
      <c r="C60" s="5">
        <v>2140</v>
      </c>
      <c r="D60" s="5">
        <v>0</v>
      </c>
      <c r="E60" s="5">
        <v>2140</v>
      </c>
      <c r="F60" s="5">
        <v>30999111</v>
      </c>
      <c r="G60" s="5" t="s">
        <v>335</v>
      </c>
    </row>
    <row r="61" spans="1:7" x14ac:dyDescent="0.3">
      <c r="A61" s="64" t="s">
        <v>746</v>
      </c>
      <c r="B61" s="4">
        <v>45630</v>
      </c>
      <c r="C61" s="5">
        <v>1056.1600000000001</v>
      </c>
      <c r="D61" s="5">
        <v>0</v>
      </c>
      <c r="E61" s="5">
        <v>1056.1600000000001</v>
      </c>
      <c r="F61" s="5">
        <v>30999111</v>
      </c>
      <c r="G61" s="5" t="s">
        <v>335</v>
      </c>
    </row>
    <row r="62" spans="1:7" x14ac:dyDescent="0.3">
      <c r="A62" s="64"/>
      <c r="B62" s="5"/>
      <c r="C62" s="74">
        <v>5336.16</v>
      </c>
      <c r="D62" s="5">
        <v>0</v>
      </c>
      <c r="E62" s="74">
        <v>5336.16</v>
      </c>
      <c r="F62" s="5" t="s">
        <v>543</v>
      </c>
      <c r="G62" s="5"/>
    </row>
    <row r="63" spans="1:7" x14ac:dyDescent="0.3">
      <c r="A63" s="64" t="s">
        <v>747</v>
      </c>
      <c r="B63" s="4">
        <v>45600</v>
      </c>
      <c r="C63" s="5">
        <v>452</v>
      </c>
      <c r="D63" s="5">
        <v>0</v>
      </c>
      <c r="E63" s="5">
        <v>452</v>
      </c>
      <c r="F63" s="5">
        <v>14779017</v>
      </c>
      <c r="G63" s="5" t="s">
        <v>337</v>
      </c>
    </row>
    <row r="64" spans="1:7" x14ac:dyDescent="0.3">
      <c r="A64" s="64" t="s">
        <v>748</v>
      </c>
      <c r="B64" s="4">
        <v>45600</v>
      </c>
      <c r="C64" s="5">
        <v>1243.3</v>
      </c>
      <c r="D64" s="5">
        <v>0</v>
      </c>
      <c r="E64" s="5">
        <v>1243.3</v>
      </c>
      <c r="F64" s="5">
        <v>14779017</v>
      </c>
      <c r="G64" s="5" t="s">
        <v>337</v>
      </c>
    </row>
    <row r="65" spans="1:7" x14ac:dyDescent="0.3">
      <c r="A65" s="64" t="s">
        <v>748</v>
      </c>
      <c r="B65" s="4">
        <v>45600</v>
      </c>
      <c r="C65" s="5">
        <v>17.579999999999998</v>
      </c>
      <c r="D65" s="5">
        <v>0</v>
      </c>
      <c r="E65" s="5">
        <v>17.579999999999998</v>
      </c>
      <c r="F65" s="5">
        <v>14779017</v>
      </c>
      <c r="G65" s="5" t="s">
        <v>337</v>
      </c>
    </row>
    <row r="66" spans="1:7" x14ac:dyDescent="0.3">
      <c r="A66" s="64" t="s">
        <v>747</v>
      </c>
      <c r="B66" s="4">
        <v>45600</v>
      </c>
      <c r="C66" s="5">
        <v>150.93</v>
      </c>
      <c r="D66" s="5">
        <v>0</v>
      </c>
      <c r="E66" s="5">
        <v>150.93</v>
      </c>
      <c r="F66" s="5">
        <v>14779017</v>
      </c>
      <c r="G66" s="5" t="s">
        <v>337</v>
      </c>
    </row>
    <row r="67" spans="1:7" x14ac:dyDescent="0.3">
      <c r="A67" s="64" t="s">
        <v>748</v>
      </c>
      <c r="B67" s="4">
        <v>45600</v>
      </c>
      <c r="C67" s="5">
        <v>143.49</v>
      </c>
      <c r="D67" s="5">
        <v>0</v>
      </c>
      <c r="E67" s="5">
        <v>143.49</v>
      </c>
      <c r="F67" s="5">
        <v>14779017</v>
      </c>
      <c r="G67" s="5" t="s">
        <v>337</v>
      </c>
    </row>
    <row r="68" spans="1:7" x14ac:dyDescent="0.3">
      <c r="A68" s="64" t="s">
        <v>747</v>
      </c>
      <c r="B68" s="4">
        <v>45600</v>
      </c>
      <c r="C68" s="5">
        <v>159.94999999999999</v>
      </c>
      <c r="D68" s="5">
        <v>0</v>
      </c>
      <c r="E68" s="5">
        <v>159.94999999999999</v>
      </c>
      <c r="F68" s="5">
        <v>14779017</v>
      </c>
      <c r="G68" s="5" t="s">
        <v>337</v>
      </c>
    </row>
    <row r="69" spans="1:7" x14ac:dyDescent="0.3">
      <c r="A69" s="64" t="s">
        <v>747</v>
      </c>
      <c r="B69" s="4">
        <v>45600</v>
      </c>
      <c r="C69" s="5">
        <v>579.99</v>
      </c>
      <c r="D69" s="5">
        <v>0</v>
      </c>
      <c r="E69" s="5">
        <v>579.99</v>
      </c>
      <c r="F69" s="5">
        <v>14779017</v>
      </c>
      <c r="G69" s="5" t="s">
        <v>337</v>
      </c>
    </row>
    <row r="70" spans="1:7" x14ac:dyDescent="0.3">
      <c r="A70" s="64" t="s">
        <v>747</v>
      </c>
      <c r="B70" s="4">
        <v>45600</v>
      </c>
      <c r="C70" s="5">
        <v>2049.6</v>
      </c>
      <c r="D70" s="5">
        <v>0</v>
      </c>
      <c r="E70" s="5">
        <v>2049.6</v>
      </c>
      <c r="F70" s="5">
        <v>14779017</v>
      </c>
      <c r="G70" s="5" t="s">
        <v>337</v>
      </c>
    </row>
    <row r="71" spans="1:7" x14ac:dyDescent="0.3">
      <c r="A71" s="64" t="s">
        <v>747</v>
      </c>
      <c r="B71" s="4">
        <v>45600</v>
      </c>
      <c r="C71" s="5">
        <v>1069.97</v>
      </c>
      <c r="D71" s="5">
        <v>0</v>
      </c>
      <c r="E71" s="5">
        <v>1069.97</v>
      </c>
      <c r="F71" s="5">
        <v>14779017</v>
      </c>
      <c r="G71" s="5" t="s">
        <v>337</v>
      </c>
    </row>
    <row r="72" spans="1:7" x14ac:dyDescent="0.3">
      <c r="A72" s="64" t="s">
        <v>747</v>
      </c>
      <c r="B72" s="4">
        <v>45600</v>
      </c>
      <c r="C72" s="5">
        <v>10209</v>
      </c>
      <c r="D72" s="5">
        <v>0</v>
      </c>
      <c r="E72" s="5">
        <v>10209</v>
      </c>
      <c r="F72" s="5">
        <v>14779017</v>
      </c>
      <c r="G72" s="5" t="s">
        <v>337</v>
      </c>
    </row>
    <row r="73" spans="1:7" x14ac:dyDescent="0.3">
      <c r="A73" s="64" t="s">
        <v>748</v>
      </c>
      <c r="B73" s="4">
        <v>45600</v>
      </c>
      <c r="C73" s="5">
        <v>245.28</v>
      </c>
      <c r="D73" s="5">
        <v>0</v>
      </c>
      <c r="E73" s="5">
        <v>245.28</v>
      </c>
      <c r="F73" s="5">
        <v>14779017</v>
      </c>
      <c r="G73" s="5" t="s">
        <v>337</v>
      </c>
    </row>
    <row r="74" spans="1:7" x14ac:dyDescent="0.3">
      <c r="A74" s="64" t="s">
        <v>748</v>
      </c>
      <c r="B74" s="4">
        <v>45600</v>
      </c>
      <c r="C74" s="5">
        <v>579.52</v>
      </c>
      <c r="D74" s="5">
        <v>0</v>
      </c>
      <c r="E74" s="5">
        <v>579.52</v>
      </c>
      <c r="F74" s="5">
        <v>14779017</v>
      </c>
      <c r="G74" s="5" t="s">
        <v>337</v>
      </c>
    </row>
    <row r="75" spans="1:7" x14ac:dyDescent="0.3">
      <c r="A75" s="64" t="s">
        <v>747</v>
      </c>
      <c r="B75" s="4">
        <v>45600</v>
      </c>
      <c r="C75" s="5">
        <v>162</v>
      </c>
      <c r="D75" s="5">
        <v>0</v>
      </c>
      <c r="E75" s="5">
        <v>162</v>
      </c>
      <c r="F75" s="5">
        <v>14779017</v>
      </c>
      <c r="G75" s="5" t="s">
        <v>337</v>
      </c>
    </row>
    <row r="76" spans="1:7" x14ac:dyDescent="0.3">
      <c r="A76" s="64" t="s">
        <v>747</v>
      </c>
      <c r="B76" s="4">
        <v>45600</v>
      </c>
      <c r="C76" s="5">
        <v>113.94</v>
      </c>
      <c r="D76" s="5">
        <v>0</v>
      </c>
      <c r="E76" s="5">
        <v>113.94</v>
      </c>
      <c r="F76" s="5">
        <v>14779017</v>
      </c>
      <c r="G76" s="5" t="s">
        <v>337</v>
      </c>
    </row>
    <row r="77" spans="1:7" x14ac:dyDescent="0.3">
      <c r="A77" s="64"/>
      <c r="B77" s="5"/>
      <c r="C77" s="74">
        <v>17176.55</v>
      </c>
      <c r="D77" s="5">
        <v>0</v>
      </c>
      <c r="E77" s="74">
        <v>17176.55</v>
      </c>
      <c r="F77" s="5" t="s">
        <v>548</v>
      </c>
      <c r="G77" s="5"/>
    </row>
    <row r="78" spans="1:7" x14ac:dyDescent="0.3">
      <c r="A78" s="64" t="s">
        <v>749</v>
      </c>
      <c r="B78" s="4">
        <v>45600</v>
      </c>
      <c r="C78" s="5">
        <v>375</v>
      </c>
      <c r="D78" s="5">
        <v>0</v>
      </c>
      <c r="E78" s="5">
        <v>375</v>
      </c>
      <c r="F78" s="5">
        <v>10863793</v>
      </c>
      <c r="G78" s="5" t="s">
        <v>339</v>
      </c>
    </row>
    <row r="79" spans="1:7" x14ac:dyDescent="0.3">
      <c r="A79" s="64" t="s">
        <v>750</v>
      </c>
      <c r="B79" s="4">
        <v>45600</v>
      </c>
      <c r="C79" s="5">
        <v>2016</v>
      </c>
      <c r="D79" s="5">
        <v>0</v>
      </c>
      <c r="E79" s="5">
        <v>2016</v>
      </c>
      <c r="F79" s="5">
        <v>10863793</v>
      </c>
      <c r="G79" s="5" t="s">
        <v>339</v>
      </c>
    </row>
    <row r="80" spans="1:7" x14ac:dyDescent="0.3">
      <c r="A80" s="64" t="s">
        <v>750</v>
      </c>
      <c r="B80" s="4">
        <v>45600</v>
      </c>
      <c r="C80" s="5">
        <v>10827</v>
      </c>
      <c r="D80" s="5">
        <v>0</v>
      </c>
      <c r="E80" s="5">
        <v>10827</v>
      </c>
      <c r="F80" s="5">
        <v>10863793</v>
      </c>
      <c r="G80" s="5" t="s">
        <v>339</v>
      </c>
    </row>
    <row r="81" spans="1:7" x14ac:dyDescent="0.3">
      <c r="A81" s="64" t="s">
        <v>750</v>
      </c>
      <c r="B81" s="4">
        <v>45600</v>
      </c>
      <c r="C81" s="5">
        <v>1140</v>
      </c>
      <c r="D81" s="5">
        <v>0</v>
      </c>
      <c r="E81" s="5">
        <v>1140</v>
      </c>
      <c r="F81" s="5">
        <v>10863793</v>
      </c>
      <c r="G81" s="5" t="s">
        <v>339</v>
      </c>
    </row>
    <row r="82" spans="1:7" x14ac:dyDescent="0.3">
      <c r="A82" s="64" t="s">
        <v>750</v>
      </c>
      <c r="B82" s="4">
        <v>45600</v>
      </c>
      <c r="C82" s="5">
        <v>1200</v>
      </c>
      <c r="D82" s="5">
        <v>0</v>
      </c>
      <c r="E82" s="5">
        <v>1200</v>
      </c>
      <c r="F82" s="5">
        <v>10863793</v>
      </c>
      <c r="G82" s="5" t="s">
        <v>339</v>
      </c>
    </row>
    <row r="83" spans="1:7" x14ac:dyDescent="0.3">
      <c r="A83" s="64"/>
      <c r="B83" s="5"/>
      <c r="C83" s="74">
        <v>15558</v>
      </c>
      <c r="D83" s="5">
        <v>0</v>
      </c>
      <c r="E83" s="74">
        <v>15558</v>
      </c>
      <c r="F83" s="5" t="s">
        <v>551</v>
      </c>
      <c r="G83" s="5"/>
    </row>
    <row r="84" spans="1:7" x14ac:dyDescent="0.3">
      <c r="A84" s="64">
        <v>1217</v>
      </c>
      <c r="B84" s="4">
        <v>45600</v>
      </c>
      <c r="C84" s="5">
        <v>2640</v>
      </c>
      <c r="D84" s="5">
        <v>0</v>
      </c>
      <c r="E84" s="5">
        <v>2640</v>
      </c>
      <c r="F84" s="5">
        <v>29234042</v>
      </c>
      <c r="G84" s="5" t="s">
        <v>342</v>
      </c>
    </row>
    <row r="85" spans="1:7" x14ac:dyDescent="0.3">
      <c r="A85" s="64">
        <v>1217</v>
      </c>
      <c r="B85" s="4">
        <v>45600</v>
      </c>
      <c r="C85" s="5">
        <v>249</v>
      </c>
      <c r="D85" s="5">
        <v>0</v>
      </c>
      <c r="E85" s="5">
        <v>249</v>
      </c>
      <c r="F85" s="5">
        <v>29234042</v>
      </c>
      <c r="G85" s="5" t="s">
        <v>342</v>
      </c>
    </row>
    <row r="86" spans="1:7" x14ac:dyDescent="0.3">
      <c r="A86" s="64"/>
      <c r="B86" s="5"/>
      <c r="C86" s="74">
        <v>2889</v>
      </c>
      <c r="D86" s="5">
        <v>0</v>
      </c>
      <c r="E86" s="74">
        <v>2889</v>
      </c>
      <c r="F86" s="5" t="s">
        <v>713</v>
      </c>
      <c r="G86" s="5"/>
    </row>
    <row r="87" spans="1:7" x14ac:dyDescent="0.3">
      <c r="A87" s="64">
        <v>17370</v>
      </c>
      <c r="B87" s="4">
        <v>45600</v>
      </c>
      <c r="C87" s="5">
        <v>735.78</v>
      </c>
      <c r="D87" s="5">
        <v>0</v>
      </c>
      <c r="E87" s="5">
        <v>735.78</v>
      </c>
      <c r="F87" s="5">
        <v>15105587</v>
      </c>
      <c r="G87" s="5" t="s">
        <v>344</v>
      </c>
    </row>
    <row r="88" spans="1:7" x14ac:dyDescent="0.3">
      <c r="A88" s="64">
        <v>17445</v>
      </c>
      <c r="B88" s="4">
        <v>45600</v>
      </c>
      <c r="C88" s="5">
        <v>874</v>
      </c>
      <c r="D88" s="5">
        <v>0</v>
      </c>
      <c r="E88" s="5">
        <v>874</v>
      </c>
      <c r="F88" s="5">
        <v>15105587</v>
      </c>
      <c r="G88" s="5" t="s">
        <v>344</v>
      </c>
    </row>
    <row r="89" spans="1:7" x14ac:dyDescent="0.3">
      <c r="A89" s="64">
        <v>17369</v>
      </c>
      <c r="B89" s="4">
        <v>45600</v>
      </c>
      <c r="C89" s="5">
        <v>135</v>
      </c>
      <c r="D89" s="5">
        <v>0</v>
      </c>
      <c r="E89" s="5">
        <v>135</v>
      </c>
      <c r="F89" s="5">
        <v>15105587</v>
      </c>
      <c r="G89" s="5" t="s">
        <v>344</v>
      </c>
    </row>
    <row r="90" spans="1:7" x14ac:dyDescent="0.3">
      <c r="A90" s="64">
        <v>17370</v>
      </c>
      <c r="B90" s="4">
        <v>45600</v>
      </c>
      <c r="C90" s="5">
        <v>497</v>
      </c>
      <c r="D90" s="5">
        <v>0</v>
      </c>
      <c r="E90" s="5">
        <v>497</v>
      </c>
      <c r="F90" s="5">
        <v>15105587</v>
      </c>
      <c r="G90" s="5" t="s">
        <v>344</v>
      </c>
    </row>
    <row r="91" spans="1:7" x14ac:dyDescent="0.3">
      <c r="A91" s="64">
        <v>17370</v>
      </c>
      <c r="B91" s="4">
        <v>45600</v>
      </c>
      <c r="C91" s="5">
        <v>35.159999999999997</v>
      </c>
      <c r="D91" s="5">
        <v>0</v>
      </c>
      <c r="E91" s="5">
        <v>35.159999999999997</v>
      </c>
      <c r="F91" s="5">
        <v>15105587</v>
      </c>
      <c r="G91" s="5" t="s">
        <v>344</v>
      </c>
    </row>
    <row r="92" spans="1:7" x14ac:dyDescent="0.3">
      <c r="A92" s="64">
        <v>17369</v>
      </c>
      <c r="B92" s="4">
        <v>45600</v>
      </c>
      <c r="C92" s="5">
        <v>151</v>
      </c>
      <c r="D92" s="5">
        <v>0</v>
      </c>
      <c r="E92" s="5">
        <v>151</v>
      </c>
      <c r="F92" s="5">
        <v>15105587</v>
      </c>
      <c r="G92" s="5" t="s">
        <v>344</v>
      </c>
    </row>
    <row r="93" spans="1:7" x14ac:dyDescent="0.3">
      <c r="A93" s="64">
        <v>17370</v>
      </c>
      <c r="B93" s="4">
        <v>45600</v>
      </c>
      <c r="C93" s="5">
        <v>579.5</v>
      </c>
      <c r="D93" s="5">
        <v>0</v>
      </c>
      <c r="E93" s="5">
        <v>579.5</v>
      </c>
      <c r="F93" s="5">
        <v>15105587</v>
      </c>
      <c r="G93" s="5" t="s">
        <v>344</v>
      </c>
    </row>
    <row r="94" spans="1:7" x14ac:dyDescent="0.3">
      <c r="A94" s="64">
        <v>17369</v>
      </c>
      <c r="B94" s="4">
        <v>45600</v>
      </c>
      <c r="C94" s="5">
        <v>1172</v>
      </c>
      <c r="D94" s="5">
        <v>0</v>
      </c>
      <c r="E94" s="5">
        <v>1172</v>
      </c>
      <c r="F94" s="5">
        <v>15105587</v>
      </c>
      <c r="G94" s="5" t="s">
        <v>344</v>
      </c>
    </row>
    <row r="95" spans="1:7" x14ac:dyDescent="0.3">
      <c r="A95" s="64">
        <v>17369</v>
      </c>
      <c r="B95" s="4">
        <v>45600</v>
      </c>
      <c r="C95" s="5">
        <v>2739</v>
      </c>
      <c r="D95" s="5">
        <v>0</v>
      </c>
      <c r="E95" s="5">
        <v>2739</v>
      </c>
      <c r="F95" s="5">
        <v>15105587</v>
      </c>
      <c r="G95" s="5" t="s">
        <v>344</v>
      </c>
    </row>
    <row r="96" spans="1:7" x14ac:dyDescent="0.3">
      <c r="A96" s="64">
        <v>17369</v>
      </c>
      <c r="B96" s="4">
        <v>45600</v>
      </c>
      <c r="C96" s="5">
        <v>1025</v>
      </c>
      <c r="D96" s="5">
        <v>0</v>
      </c>
      <c r="E96" s="5">
        <v>1025</v>
      </c>
      <c r="F96" s="5">
        <v>15105587</v>
      </c>
      <c r="G96" s="5" t="s">
        <v>344</v>
      </c>
    </row>
    <row r="97" spans="1:7" x14ac:dyDescent="0.3">
      <c r="A97" s="64">
        <v>17369</v>
      </c>
      <c r="B97" s="4">
        <v>45600</v>
      </c>
      <c r="C97" s="5">
        <v>298</v>
      </c>
      <c r="D97" s="5">
        <v>0</v>
      </c>
      <c r="E97" s="5">
        <v>298</v>
      </c>
      <c r="F97" s="5">
        <v>15105587</v>
      </c>
      <c r="G97" s="5" t="s">
        <v>344</v>
      </c>
    </row>
    <row r="98" spans="1:7" x14ac:dyDescent="0.3">
      <c r="A98" s="64">
        <v>17369</v>
      </c>
      <c r="B98" s="4">
        <v>45600</v>
      </c>
      <c r="C98" s="5">
        <v>1070</v>
      </c>
      <c r="D98" s="5">
        <v>0</v>
      </c>
      <c r="E98" s="5">
        <v>1070</v>
      </c>
      <c r="F98" s="5">
        <v>15105587</v>
      </c>
      <c r="G98" s="5" t="s">
        <v>344</v>
      </c>
    </row>
    <row r="99" spans="1:7" x14ac:dyDescent="0.3">
      <c r="A99" s="64">
        <v>17369</v>
      </c>
      <c r="B99" s="4">
        <v>45600</v>
      </c>
      <c r="C99" s="5">
        <v>5800</v>
      </c>
      <c r="D99" s="5">
        <v>0</v>
      </c>
      <c r="E99" s="5">
        <v>5800</v>
      </c>
      <c r="F99" s="5">
        <v>15105587</v>
      </c>
      <c r="G99" s="5" t="s">
        <v>344</v>
      </c>
    </row>
    <row r="100" spans="1:7" x14ac:dyDescent="0.3">
      <c r="A100" s="64">
        <v>17369</v>
      </c>
      <c r="B100" s="4">
        <v>45600</v>
      </c>
      <c r="C100" s="5">
        <v>133</v>
      </c>
      <c r="D100" s="5">
        <v>0</v>
      </c>
      <c r="E100" s="5">
        <v>133</v>
      </c>
      <c r="F100" s="5">
        <v>15105587</v>
      </c>
      <c r="G100" s="5" t="s">
        <v>344</v>
      </c>
    </row>
    <row r="101" spans="1:7" x14ac:dyDescent="0.3">
      <c r="A101" s="64">
        <v>17369</v>
      </c>
      <c r="B101" s="4">
        <v>45600</v>
      </c>
      <c r="C101" s="5">
        <v>874</v>
      </c>
      <c r="D101" s="5">
        <v>0</v>
      </c>
      <c r="E101" s="5">
        <v>874</v>
      </c>
      <c r="F101" s="5">
        <v>15105587</v>
      </c>
      <c r="G101" s="5" t="s">
        <v>344</v>
      </c>
    </row>
    <row r="102" spans="1:7" x14ac:dyDescent="0.3">
      <c r="A102" s="64"/>
      <c r="B102" s="5"/>
      <c r="C102" s="74">
        <v>16118.44</v>
      </c>
      <c r="D102" s="5">
        <v>0</v>
      </c>
      <c r="E102" s="74">
        <v>16118.44</v>
      </c>
      <c r="F102" s="5" t="s">
        <v>556</v>
      </c>
      <c r="G102" s="5"/>
    </row>
    <row r="103" spans="1:7" x14ac:dyDescent="0.3">
      <c r="A103" s="64">
        <v>69</v>
      </c>
      <c r="B103" s="4">
        <v>45600</v>
      </c>
      <c r="C103" s="5">
        <v>872</v>
      </c>
      <c r="D103" s="5">
        <v>0</v>
      </c>
      <c r="E103" s="5">
        <v>872</v>
      </c>
      <c r="F103" s="5">
        <v>30437490</v>
      </c>
      <c r="G103" s="5" t="s">
        <v>346</v>
      </c>
    </row>
    <row r="104" spans="1:7" x14ac:dyDescent="0.3">
      <c r="A104" s="64"/>
      <c r="B104" s="5"/>
      <c r="C104" s="74">
        <v>872</v>
      </c>
      <c r="D104" s="5">
        <v>0</v>
      </c>
      <c r="E104" s="74">
        <v>872</v>
      </c>
      <c r="F104" s="5" t="s">
        <v>714</v>
      </c>
      <c r="G104" s="5"/>
    </row>
    <row r="105" spans="1:7" x14ac:dyDescent="0.3">
      <c r="A105" s="64">
        <v>187</v>
      </c>
      <c r="B105" s="4">
        <v>45600</v>
      </c>
      <c r="C105" s="5">
        <v>202</v>
      </c>
      <c r="D105" s="5">
        <v>0</v>
      </c>
      <c r="E105" s="5">
        <v>202</v>
      </c>
      <c r="F105" s="5">
        <v>23075371</v>
      </c>
      <c r="G105" s="5" t="s">
        <v>391</v>
      </c>
    </row>
    <row r="106" spans="1:7" x14ac:dyDescent="0.3">
      <c r="A106" s="64"/>
      <c r="B106" s="5"/>
      <c r="C106" s="74">
        <v>202</v>
      </c>
      <c r="D106" s="5">
        <v>0</v>
      </c>
      <c r="E106" s="74">
        <v>202</v>
      </c>
      <c r="F106" s="5" t="s">
        <v>559</v>
      </c>
      <c r="G106" s="5"/>
    </row>
    <row r="107" spans="1:7" x14ac:dyDescent="0.3">
      <c r="A107" s="64">
        <v>223</v>
      </c>
      <c r="B107" s="4">
        <v>45600</v>
      </c>
      <c r="C107" s="5">
        <v>19</v>
      </c>
      <c r="D107" s="5">
        <v>0</v>
      </c>
      <c r="E107" s="5">
        <v>19</v>
      </c>
      <c r="F107" s="5">
        <v>33569518</v>
      </c>
      <c r="G107" s="5" t="s">
        <v>348</v>
      </c>
    </row>
    <row r="108" spans="1:7" x14ac:dyDescent="0.3">
      <c r="A108" s="64">
        <v>220</v>
      </c>
      <c r="B108" s="4">
        <v>45600</v>
      </c>
      <c r="C108" s="5">
        <v>245.28</v>
      </c>
      <c r="D108" s="5">
        <v>0</v>
      </c>
      <c r="E108" s="5">
        <v>245.28</v>
      </c>
      <c r="F108" s="5">
        <v>33569518</v>
      </c>
      <c r="G108" s="5" t="s">
        <v>348</v>
      </c>
    </row>
    <row r="109" spans="1:7" x14ac:dyDescent="0.3">
      <c r="A109" s="64">
        <v>222</v>
      </c>
      <c r="B109" s="4">
        <v>45600</v>
      </c>
      <c r="C109" s="5">
        <v>324</v>
      </c>
      <c r="D109" s="5">
        <v>0</v>
      </c>
      <c r="E109" s="5">
        <v>324</v>
      </c>
      <c r="F109" s="5">
        <v>33569518</v>
      </c>
      <c r="G109" s="5" t="s">
        <v>348</v>
      </c>
    </row>
    <row r="110" spans="1:7" x14ac:dyDescent="0.3">
      <c r="A110" s="64">
        <v>222</v>
      </c>
      <c r="B110" s="4">
        <v>45600</v>
      </c>
      <c r="C110" s="5">
        <v>410</v>
      </c>
      <c r="D110" s="5">
        <v>0</v>
      </c>
      <c r="E110" s="5">
        <v>410</v>
      </c>
      <c r="F110" s="5">
        <v>33569518</v>
      </c>
      <c r="G110" s="5" t="s">
        <v>348</v>
      </c>
    </row>
    <row r="111" spans="1:7" x14ac:dyDescent="0.3">
      <c r="A111" s="64">
        <v>221</v>
      </c>
      <c r="B111" s="4">
        <v>45600</v>
      </c>
      <c r="C111" s="5">
        <v>17.579999999999998</v>
      </c>
      <c r="D111" s="5">
        <v>0</v>
      </c>
      <c r="E111" s="5">
        <v>17.579999999999998</v>
      </c>
      <c r="F111" s="5">
        <v>33569518</v>
      </c>
      <c r="G111" s="5" t="s">
        <v>348</v>
      </c>
    </row>
    <row r="112" spans="1:7" x14ac:dyDescent="0.3">
      <c r="A112" s="64">
        <v>223</v>
      </c>
      <c r="B112" s="4">
        <v>45600</v>
      </c>
      <c r="C112" s="5">
        <v>1070</v>
      </c>
      <c r="D112" s="5">
        <v>0</v>
      </c>
      <c r="E112" s="5">
        <v>1070</v>
      </c>
      <c r="F112" s="5">
        <v>33569518</v>
      </c>
      <c r="G112" s="5" t="s">
        <v>348</v>
      </c>
    </row>
    <row r="113" spans="1:7" x14ac:dyDescent="0.3">
      <c r="A113" s="64">
        <v>222</v>
      </c>
      <c r="B113" s="4">
        <v>45600</v>
      </c>
      <c r="C113" s="5">
        <v>2241</v>
      </c>
      <c r="D113" s="5">
        <v>0</v>
      </c>
      <c r="E113" s="5">
        <v>2241</v>
      </c>
      <c r="F113" s="5">
        <v>33569518</v>
      </c>
      <c r="G113" s="5" t="s">
        <v>348</v>
      </c>
    </row>
    <row r="114" spans="1:7" x14ac:dyDescent="0.3">
      <c r="A114" s="64">
        <v>221</v>
      </c>
      <c r="B114" s="4">
        <v>45600</v>
      </c>
      <c r="C114" s="5">
        <v>1056.1600000000001</v>
      </c>
      <c r="D114" s="5">
        <v>0</v>
      </c>
      <c r="E114" s="5">
        <v>1056.1600000000001</v>
      </c>
      <c r="F114" s="5">
        <v>33569518</v>
      </c>
      <c r="G114" s="5" t="s">
        <v>348</v>
      </c>
    </row>
    <row r="115" spans="1:7" x14ac:dyDescent="0.3">
      <c r="A115" s="64"/>
      <c r="B115" s="5"/>
      <c r="C115" s="74">
        <v>5383.02</v>
      </c>
      <c r="D115" s="5">
        <v>0</v>
      </c>
      <c r="E115" s="74">
        <v>5383.02</v>
      </c>
      <c r="F115" s="5" t="s">
        <v>565</v>
      </c>
      <c r="G115" s="5"/>
    </row>
    <row r="116" spans="1:7" x14ac:dyDescent="0.3">
      <c r="A116" s="64">
        <v>68</v>
      </c>
      <c r="B116" s="4">
        <v>45630</v>
      </c>
      <c r="C116" s="5">
        <v>735.84</v>
      </c>
      <c r="D116" s="5">
        <v>0</v>
      </c>
      <c r="E116" s="5">
        <v>735.84</v>
      </c>
      <c r="F116" s="5">
        <v>38410202</v>
      </c>
      <c r="G116" s="5" t="s">
        <v>350</v>
      </c>
    </row>
    <row r="117" spans="1:7" x14ac:dyDescent="0.3">
      <c r="A117" s="64">
        <v>69</v>
      </c>
      <c r="B117" s="4">
        <v>45630</v>
      </c>
      <c r="C117" s="5">
        <v>1744</v>
      </c>
      <c r="D117" s="5">
        <v>0</v>
      </c>
      <c r="E117" s="5">
        <v>1744</v>
      </c>
      <c r="F117" s="5">
        <v>38410202</v>
      </c>
      <c r="G117" s="5" t="s">
        <v>350</v>
      </c>
    </row>
    <row r="118" spans="1:7" x14ac:dyDescent="0.3">
      <c r="A118" s="64">
        <v>68</v>
      </c>
      <c r="B118" s="4">
        <v>45630</v>
      </c>
      <c r="C118" s="5">
        <v>248.67</v>
      </c>
      <c r="D118" s="5">
        <v>0</v>
      </c>
      <c r="E118" s="5">
        <v>248.67</v>
      </c>
      <c r="F118" s="5">
        <v>38410202</v>
      </c>
      <c r="G118" s="5" t="s">
        <v>350</v>
      </c>
    </row>
    <row r="119" spans="1:7" x14ac:dyDescent="0.3">
      <c r="A119" s="64">
        <v>69</v>
      </c>
      <c r="B119" s="4">
        <v>45630</v>
      </c>
      <c r="C119" s="5">
        <v>410</v>
      </c>
      <c r="D119" s="5">
        <v>0</v>
      </c>
      <c r="E119" s="5">
        <v>410</v>
      </c>
      <c r="F119" s="5">
        <v>38410202</v>
      </c>
      <c r="G119" s="5" t="s">
        <v>350</v>
      </c>
    </row>
    <row r="120" spans="1:7" x14ac:dyDescent="0.3">
      <c r="A120" s="64">
        <v>68</v>
      </c>
      <c r="B120" s="4">
        <v>45630</v>
      </c>
      <c r="C120" s="5">
        <v>83.7</v>
      </c>
      <c r="D120" s="5">
        <v>0</v>
      </c>
      <c r="E120" s="5">
        <v>83.7</v>
      </c>
      <c r="F120" s="5">
        <v>38410202</v>
      </c>
      <c r="G120" s="5" t="s">
        <v>350</v>
      </c>
    </row>
    <row r="121" spans="1:7" x14ac:dyDescent="0.3">
      <c r="A121" s="64">
        <v>69</v>
      </c>
      <c r="B121" s="4">
        <v>45630</v>
      </c>
      <c r="C121" s="5">
        <v>304</v>
      </c>
      <c r="D121" s="5">
        <v>0</v>
      </c>
      <c r="E121" s="5">
        <v>304</v>
      </c>
      <c r="F121" s="5">
        <v>38410202</v>
      </c>
      <c r="G121" s="5" t="s">
        <v>350</v>
      </c>
    </row>
    <row r="122" spans="1:7" x14ac:dyDescent="0.3">
      <c r="A122" s="64">
        <v>68</v>
      </c>
      <c r="B122" s="4">
        <v>45630</v>
      </c>
      <c r="C122" s="5">
        <v>504.04</v>
      </c>
      <c r="D122" s="5">
        <v>0</v>
      </c>
      <c r="E122" s="5">
        <v>504.04</v>
      </c>
      <c r="F122" s="5">
        <v>38410202</v>
      </c>
      <c r="G122" s="5" t="s">
        <v>350</v>
      </c>
    </row>
    <row r="123" spans="1:7" x14ac:dyDescent="0.3">
      <c r="A123" s="64">
        <v>69</v>
      </c>
      <c r="B123" s="4">
        <v>45630</v>
      </c>
      <c r="C123" s="5">
        <v>57780</v>
      </c>
      <c r="D123" s="5">
        <v>0</v>
      </c>
      <c r="E123" s="5">
        <v>57780</v>
      </c>
      <c r="F123" s="5">
        <v>38410202</v>
      </c>
      <c r="G123" s="5" t="s">
        <v>350</v>
      </c>
    </row>
    <row r="124" spans="1:7" x14ac:dyDescent="0.3">
      <c r="A124" s="64">
        <v>69</v>
      </c>
      <c r="B124" s="4">
        <v>45630</v>
      </c>
      <c r="C124" s="5">
        <v>747</v>
      </c>
      <c r="D124" s="5">
        <v>0</v>
      </c>
      <c r="E124" s="5">
        <v>747</v>
      </c>
      <c r="F124" s="5">
        <v>38410202</v>
      </c>
      <c r="G124" s="5" t="s">
        <v>350</v>
      </c>
    </row>
    <row r="125" spans="1:7" x14ac:dyDescent="0.3">
      <c r="A125" s="64">
        <v>68</v>
      </c>
      <c r="B125" s="4">
        <v>45630</v>
      </c>
      <c r="C125" s="5">
        <v>10561.6</v>
      </c>
      <c r="D125" s="5">
        <v>0</v>
      </c>
      <c r="E125" s="5">
        <v>10561.6</v>
      </c>
      <c r="F125" s="5">
        <v>38410202</v>
      </c>
      <c r="G125" s="5" t="s">
        <v>350</v>
      </c>
    </row>
    <row r="126" spans="1:7" x14ac:dyDescent="0.3">
      <c r="A126" s="64">
        <v>69</v>
      </c>
      <c r="B126" s="4">
        <v>45630</v>
      </c>
      <c r="C126" s="5">
        <v>1080</v>
      </c>
      <c r="D126" s="5">
        <v>0</v>
      </c>
      <c r="E126" s="5">
        <v>1080</v>
      </c>
      <c r="F126" s="5">
        <v>38410202</v>
      </c>
      <c r="G126" s="5" t="s">
        <v>350</v>
      </c>
    </row>
    <row r="127" spans="1:7" x14ac:dyDescent="0.3">
      <c r="A127" s="64"/>
      <c r="B127" s="5"/>
      <c r="C127" s="74">
        <v>74198.850000000006</v>
      </c>
      <c r="D127" s="5">
        <v>0</v>
      </c>
      <c r="E127" s="74">
        <v>74198.850000000006</v>
      </c>
      <c r="F127" s="5" t="s">
        <v>569</v>
      </c>
      <c r="G127" s="5"/>
    </row>
    <row r="128" spans="1:7" x14ac:dyDescent="0.3">
      <c r="A128" s="64">
        <v>1000449165</v>
      </c>
      <c r="B128" s="4">
        <v>45600</v>
      </c>
      <c r="C128" s="5">
        <v>51.57</v>
      </c>
      <c r="D128" s="5">
        <v>0</v>
      </c>
      <c r="E128" s="5">
        <v>51.57</v>
      </c>
      <c r="F128" s="5">
        <v>8721959</v>
      </c>
      <c r="G128" s="5" t="s">
        <v>404</v>
      </c>
    </row>
    <row r="129" spans="1:7" x14ac:dyDescent="0.3">
      <c r="A129" s="64">
        <v>1000449162</v>
      </c>
      <c r="B129" s="4">
        <v>45600</v>
      </c>
      <c r="C129" s="5">
        <v>193.39</v>
      </c>
      <c r="D129" s="5">
        <v>0</v>
      </c>
      <c r="E129" s="5">
        <v>193.39</v>
      </c>
      <c r="F129" s="5">
        <v>8721959</v>
      </c>
      <c r="G129" s="5" t="s">
        <v>404</v>
      </c>
    </row>
    <row r="130" spans="1:7" x14ac:dyDescent="0.3">
      <c r="A130" s="64">
        <v>1000449163</v>
      </c>
      <c r="B130" s="4">
        <v>45600</v>
      </c>
      <c r="C130" s="5">
        <v>202</v>
      </c>
      <c r="D130" s="5">
        <v>0</v>
      </c>
      <c r="E130" s="5">
        <v>202</v>
      </c>
      <c r="F130" s="5">
        <v>8721959</v>
      </c>
      <c r="G130" s="5" t="s">
        <v>404</v>
      </c>
    </row>
    <row r="131" spans="1:7" x14ac:dyDescent="0.3">
      <c r="A131" s="64">
        <v>1000449169</v>
      </c>
      <c r="B131" s="4">
        <v>45600</v>
      </c>
      <c r="C131" s="5">
        <v>202</v>
      </c>
      <c r="D131" s="5">
        <v>0</v>
      </c>
      <c r="E131" s="5">
        <v>202</v>
      </c>
      <c r="F131" s="5">
        <v>8721959</v>
      </c>
      <c r="G131" s="5" t="s">
        <v>404</v>
      </c>
    </row>
    <row r="132" spans="1:7" x14ac:dyDescent="0.3">
      <c r="A132" s="64">
        <v>1000449171</v>
      </c>
      <c r="B132" s="4">
        <v>45600</v>
      </c>
      <c r="C132" s="5">
        <v>230</v>
      </c>
      <c r="D132" s="5">
        <v>0</v>
      </c>
      <c r="E132" s="5">
        <v>230</v>
      </c>
      <c r="F132" s="5">
        <v>8721959</v>
      </c>
      <c r="G132" s="5" t="s">
        <v>404</v>
      </c>
    </row>
    <row r="133" spans="1:7" x14ac:dyDescent="0.3">
      <c r="A133" s="64">
        <v>1000449180</v>
      </c>
      <c r="B133" s="4">
        <v>45600</v>
      </c>
      <c r="C133" s="5">
        <v>239.79</v>
      </c>
      <c r="D133" s="5">
        <v>0</v>
      </c>
      <c r="E133" s="5">
        <v>239.79</v>
      </c>
      <c r="F133" s="5">
        <v>8721959</v>
      </c>
      <c r="G133" s="5" t="s">
        <v>404</v>
      </c>
    </row>
    <row r="134" spans="1:7" x14ac:dyDescent="0.3">
      <c r="A134" s="64">
        <v>1000449172</v>
      </c>
      <c r="B134" s="4">
        <v>45600</v>
      </c>
      <c r="C134" s="5">
        <v>250</v>
      </c>
      <c r="D134" s="5">
        <v>0</v>
      </c>
      <c r="E134" s="5">
        <v>250</v>
      </c>
      <c r="F134" s="5">
        <v>8721959</v>
      </c>
      <c r="G134" s="5" t="s">
        <v>404</v>
      </c>
    </row>
    <row r="135" spans="1:7" x14ac:dyDescent="0.3">
      <c r="A135" s="64">
        <v>1000449164</v>
      </c>
      <c r="B135" s="4">
        <v>45600</v>
      </c>
      <c r="C135" s="5">
        <v>277</v>
      </c>
      <c r="D135" s="5">
        <v>0</v>
      </c>
      <c r="E135" s="5">
        <v>277</v>
      </c>
      <c r="F135" s="5">
        <v>8721959</v>
      </c>
      <c r="G135" s="5" t="s">
        <v>404</v>
      </c>
    </row>
    <row r="136" spans="1:7" x14ac:dyDescent="0.3">
      <c r="A136" s="64">
        <v>1000449176</v>
      </c>
      <c r="B136" s="4">
        <v>45600</v>
      </c>
      <c r="C136" s="5">
        <v>399.99</v>
      </c>
      <c r="D136" s="5">
        <v>0</v>
      </c>
      <c r="E136" s="5">
        <v>399.99</v>
      </c>
      <c r="F136" s="5">
        <v>8721959</v>
      </c>
      <c r="G136" s="5" t="s">
        <v>404</v>
      </c>
    </row>
    <row r="137" spans="1:7" x14ac:dyDescent="0.3">
      <c r="A137" s="64">
        <v>1000449167</v>
      </c>
      <c r="B137" s="4">
        <v>45600</v>
      </c>
      <c r="C137" s="5">
        <v>424.73</v>
      </c>
      <c r="D137" s="5">
        <v>0</v>
      </c>
      <c r="E137" s="5">
        <v>424.73</v>
      </c>
      <c r="F137" s="5">
        <v>8721959</v>
      </c>
      <c r="G137" s="5" t="s">
        <v>404</v>
      </c>
    </row>
    <row r="138" spans="1:7" x14ac:dyDescent="0.3">
      <c r="A138" s="64">
        <v>1000449173</v>
      </c>
      <c r="B138" s="4">
        <v>45600</v>
      </c>
      <c r="C138" s="5">
        <v>553.96</v>
      </c>
      <c r="D138" s="5">
        <v>0</v>
      </c>
      <c r="E138" s="5">
        <v>553.96</v>
      </c>
      <c r="F138" s="5">
        <v>8721959</v>
      </c>
      <c r="G138" s="5" t="s">
        <v>404</v>
      </c>
    </row>
    <row r="139" spans="1:7" x14ac:dyDescent="0.3">
      <c r="A139" s="64">
        <v>1000449175</v>
      </c>
      <c r="B139" s="4">
        <v>45600</v>
      </c>
      <c r="C139" s="5">
        <v>554</v>
      </c>
      <c r="D139" s="5">
        <v>0</v>
      </c>
      <c r="E139" s="5">
        <v>554</v>
      </c>
      <c r="F139" s="5">
        <v>8721959</v>
      </c>
      <c r="G139" s="5" t="s">
        <v>404</v>
      </c>
    </row>
    <row r="140" spans="1:7" x14ac:dyDescent="0.3">
      <c r="A140" s="64">
        <v>1000449179</v>
      </c>
      <c r="B140" s="4">
        <v>45600</v>
      </c>
      <c r="C140" s="5">
        <v>578.62</v>
      </c>
      <c r="D140" s="5">
        <v>0</v>
      </c>
      <c r="E140" s="5">
        <v>578.62</v>
      </c>
      <c r="F140" s="5">
        <v>8721959</v>
      </c>
      <c r="G140" s="5" t="s">
        <v>404</v>
      </c>
    </row>
    <row r="141" spans="1:7" x14ac:dyDescent="0.3">
      <c r="A141" s="64">
        <v>1000449177</v>
      </c>
      <c r="B141" s="4">
        <v>45600</v>
      </c>
      <c r="C141" s="5">
        <v>826</v>
      </c>
      <c r="D141" s="5">
        <v>0</v>
      </c>
      <c r="E141" s="5">
        <v>826</v>
      </c>
      <c r="F141" s="5">
        <v>8721959</v>
      </c>
      <c r="G141" s="5" t="s">
        <v>404</v>
      </c>
    </row>
    <row r="142" spans="1:7" x14ac:dyDescent="0.3">
      <c r="A142" s="64">
        <v>1000449178</v>
      </c>
      <c r="B142" s="4">
        <v>45600</v>
      </c>
      <c r="C142" s="5">
        <v>846.99</v>
      </c>
      <c r="D142" s="5">
        <v>0</v>
      </c>
      <c r="E142" s="5">
        <v>846.99</v>
      </c>
      <c r="F142" s="5">
        <v>8721959</v>
      </c>
      <c r="G142" s="5" t="s">
        <v>404</v>
      </c>
    </row>
    <row r="143" spans="1:7" x14ac:dyDescent="0.3">
      <c r="A143" s="64">
        <v>1000449166</v>
      </c>
      <c r="B143" s="4">
        <v>45600</v>
      </c>
      <c r="C143" s="5">
        <v>1346.51</v>
      </c>
      <c r="D143" s="5">
        <v>0</v>
      </c>
      <c r="E143" s="5">
        <v>1346.51</v>
      </c>
      <c r="F143" s="5">
        <v>8721959</v>
      </c>
      <c r="G143" s="5" t="s">
        <v>404</v>
      </c>
    </row>
    <row r="144" spans="1:7" x14ac:dyDescent="0.3">
      <c r="A144" s="64">
        <v>1000449168</v>
      </c>
      <c r="B144" s="4">
        <v>45600</v>
      </c>
      <c r="C144" s="5">
        <v>5150.62</v>
      </c>
      <c r="D144" s="5">
        <v>0</v>
      </c>
      <c r="E144" s="5">
        <v>5150.62</v>
      </c>
      <c r="F144" s="5">
        <v>8721959</v>
      </c>
      <c r="G144" s="5" t="s">
        <v>404</v>
      </c>
    </row>
    <row r="145" spans="1:7" x14ac:dyDescent="0.3">
      <c r="A145" s="64">
        <v>1000449174</v>
      </c>
      <c r="B145" s="4">
        <v>45600</v>
      </c>
      <c r="C145" s="5">
        <v>6094</v>
      </c>
      <c r="D145" s="5">
        <v>0</v>
      </c>
      <c r="E145" s="5">
        <v>6094</v>
      </c>
      <c r="F145" s="5">
        <v>8721959</v>
      </c>
      <c r="G145" s="5" t="s">
        <v>404</v>
      </c>
    </row>
    <row r="146" spans="1:7" x14ac:dyDescent="0.3">
      <c r="A146" s="64">
        <v>1000449170</v>
      </c>
      <c r="B146" s="4">
        <v>45600</v>
      </c>
      <c r="C146" s="5">
        <v>17540.330000000002</v>
      </c>
      <c r="D146" s="5">
        <v>0</v>
      </c>
      <c r="E146" s="5">
        <v>17540.330000000002</v>
      </c>
      <c r="F146" s="5">
        <v>8721959</v>
      </c>
      <c r="G146" s="5" t="s">
        <v>404</v>
      </c>
    </row>
    <row r="147" spans="1:7" x14ac:dyDescent="0.3">
      <c r="A147" s="64"/>
      <c r="B147" s="5"/>
      <c r="C147" s="74">
        <v>35961.5</v>
      </c>
      <c r="D147" s="5">
        <v>0</v>
      </c>
      <c r="E147" s="74">
        <v>35961.5</v>
      </c>
      <c r="F147" s="5" t="s">
        <v>587</v>
      </c>
      <c r="G147" s="5"/>
    </row>
    <row r="148" spans="1:7" x14ac:dyDescent="0.3">
      <c r="A148" s="64" t="s">
        <v>751</v>
      </c>
      <c r="B148" s="4">
        <v>45600</v>
      </c>
      <c r="C148" s="5">
        <v>1203</v>
      </c>
      <c r="D148" s="5">
        <v>0</v>
      </c>
      <c r="E148" s="5">
        <v>1203</v>
      </c>
      <c r="F148" s="5">
        <v>25184219</v>
      </c>
      <c r="G148" s="5" t="s">
        <v>352</v>
      </c>
    </row>
    <row r="149" spans="1:7" x14ac:dyDescent="0.3">
      <c r="A149" s="64" t="s">
        <v>752</v>
      </c>
      <c r="B149" s="4">
        <v>45600</v>
      </c>
      <c r="C149" s="5">
        <v>24060</v>
      </c>
      <c r="D149" s="5">
        <v>0</v>
      </c>
      <c r="E149" s="5">
        <v>24060</v>
      </c>
      <c r="F149" s="5">
        <v>25184219</v>
      </c>
      <c r="G149" s="5" t="s">
        <v>352</v>
      </c>
    </row>
    <row r="150" spans="1:7" x14ac:dyDescent="0.3">
      <c r="A150" s="64" t="s">
        <v>753</v>
      </c>
      <c r="B150" s="4">
        <v>45600</v>
      </c>
      <c r="C150" s="5">
        <v>18045</v>
      </c>
      <c r="D150" s="5">
        <v>0</v>
      </c>
      <c r="E150" s="5">
        <v>18045</v>
      </c>
      <c r="F150" s="5">
        <v>25184219</v>
      </c>
      <c r="G150" s="5" t="s">
        <v>352</v>
      </c>
    </row>
    <row r="151" spans="1:7" x14ac:dyDescent="0.3">
      <c r="A151" s="64" t="s">
        <v>754</v>
      </c>
      <c r="B151" s="4">
        <v>45600</v>
      </c>
      <c r="C151" s="5">
        <v>2406</v>
      </c>
      <c r="D151" s="5">
        <v>0</v>
      </c>
      <c r="E151" s="5">
        <v>2406</v>
      </c>
      <c r="F151" s="5">
        <v>25184219</v>
      </c>
      <c r="G151" s="5" t="s">
        <v>352</v>
      </c>
    </row>
    <row r="152" spans="1:7" x14ac:dyDescent="0.3">
      <c r="A152" s="64"/>
      <c r="B152" s="5"/>
      <c r="C152" s="74">
        <v>45714</v>
      </c>
      <c r="D152" s="5">
        <v>0</v>
      </c>
      <c r="E152" s="74">
        <v>45714</v>
      </c>
      <c r="F152" s="5" t="s">
        <v>594</v>
      </c>
      <c r="G152" s="5"/>
    </row>
    <row r="153" spans="1:7" x14ac:dyDescent="0.3">
      <c r="A153" s="64">
        <v>381</v>
      </c>
      <c r="B153" s="4">
        <v>45600</v>
      </c>
      <c r="C153" s="5">
        <v>7329.49</v>
      </c>
      <c r="D153" s="5">
        <v>0</v>
      </c>
      <c r="E153" s="5">
        <v>7329.49</v>
      </c>
      <c r="F153" s="5">
        <v>35753290</v>
      </c>
      <c r="G153" s="5" t="s">
        <v>354</v>
      </c>
    </row>
    <row r="154" spans="1:7" x14ac:dyDescent="0.3">
      <c r="A154" s="64">
        <v>382</v>
      </c>
      <c r="B154" s="4">
        <v>45600</v>
      </c>
      <c r="C154" s="5">
        <v>161</v>
      </c>
      <c r="D154" s="5">
        <v>0</v>
      </c>
      <c r="E154" s="5">
        <v>161</v>
      </c>
      <c r="F154" s="5">
        <v>35753290</v>
      </c>
      <c r="G154" s="5" t="s">
        <v>354</v>
      </c>
    </row>
    <row r="155" spans="1:7" x14ac:dyDescent="0.3">
      <c r="A155" s="64">
        <v>382</v>
      </c>
      <c r="B155" s="4">
        <v>45600</v>
      </c>
      <c r="C155" s="5">
        <v>740.66</v>
      </c>
      <c r="D155" s="5">
        <v>0</v>
      </c>
      <c r="E155" s="5">
        <v>740.66</v>
      </c>
      <c r="F155" s="5">
        <v>35753290</v>
      </c>
      <c r="G155" s="5" t="s">
        <v>354</v>
      </c>
    </row>
    <row r="156" spans="1:7" x14ac:dyDescent="0.3">
      <c r="A156" s="64">
        <v>380</v>
      </c>
      <c r="B156" s="4">
        <v>45600</v>
      </c>
      <c r="C156" s="5">
        <v>71221.13</v>
      </c>
      <c r="D156" s="5">
        <v>0</v>
      </c>
      <c r="E156" s="5">
        <v>71221.13</v>
      </c>
      <c r="F156" s="5">
        <v>35753290</v>
      </c>
      <c r="G156" s="5" t="s">
        <v>354</v>
      </c>
    </row>
    <row r="157" spans="1:7" x14ac:dyDescent="0.3">
      <c r="A157" s="64"/>
      <c r="B157" s="5"/>
      <c r="C157" s="74">
        <v>79452.28</v>
      </c>
      <c r="D157" s="5">
        <v>0</v>
      </c>
      <c r="E157" s="74">
        <v>79452.28</v>
      </c>
      <c r="F157" s="5" t="s">
        <v>602</v>
      </c>
      <c r="G157" s="5"/>
    </row>
    <row r="158" spans="1:7" x14ac:dyDescent="0.3">
      <c r="A158" s="64">
        <v>2380</v>
      </c>
      <c r="B158" s="5" t="s">
        <v>743</v>
      </c>
      <c r="C158" s="5">
        <v>16.739999999999998</v>
      </c>
      <c r="D158" s="5">
        <v>0</v>
      </c>
      <c r="E158" s="5">
        <v>16.739999999999998</v>
      </c>
      <c r="F158" s="5">
        <v>10148463</v>
      </c>
      <c r="G158" s="5" t="s">
        <v>356</v>
      </c>
    </row>
    <row r="159" spans="1:7" x14ac:dyDescent="0.3">
      <c r="A159" s="64">
        <v>2379</v>
      </c>
      <c r="B159" s="4">
        <v>45600</v>
      </c>
      <c r="C159" s="5">
        <v>564.25</v>
      </c>
      <c r="D159" s="5">
        <v>0</v>
      </c>
      <c r="E159" s="5">
        <v>564.25</v>
      </c>
      <c r="F159" s="5">
        <v>10148463</v>
      </c>
      <c r="G159" s="5" t="s">
        <v>356</v>
      </c>
    </row>
    <row r="160" spans="1:7" x14ac:dyDescent="0.3">
      <c r="A160" s="64">
        <v>2378</v>
      </c>
      <c r="B160" s="4">
        <v>45600</v>
      </c>
      <c r="C160" s="5">
        <v>637.28</v>
      </c>
      <c r="D160" s="5">
        <v>0</v>
      </c>
      <c r="E160" s="5">
        <v>637.28</v>
      </c>
      <c r="F160" s="5">
        <v>10148463</v>
      </c>
      <c r="G160" s="5" t="s">
        <v>356</v>
      </c>
    </row>
    <row r="161" spans="1:7" x14ac:dyDescent="0.3">
      <c r="A161" s="64">
        <v>2378</v>
      </c>
      <c r="B161" s="4">
        <v>45600</v>
      </c>
      <c r="C161" s="5">
        <v>1207.44</v>
      </c>
      <c r="D161" s="5">
        <v>0</v>
      </c>
      <c r="E161" s="5">
        <v>1207.44</v>
      </c>
      <c r="F161" s="5">
        <v>10148463</v>
      </c>
      <c r="G161" s="5" t="s">
        <v>356</v>
      </c>
    </row>
    <row r="162" spans="1:7" x14ac:dyDescent="0.3">
      <c r="A162" s="64">
        <v>2379</v>
      </c>
      <c r="B162" s="4">
        <v>45600</v>
      </c>
      <c r="C162" s="5">
        <v>1990.8</v>
      </c>
      <c r="D162" s="5">
        <v>0</v>
      </c>
      <c r="E162" s="5">
        <v>1990.8</v>
      </c>
      <c r="F162" s="5">
        <v>10148463</v>
      </c>
      <c r="G162" s="5" t="s">
        <v>356</v>
      </c>
    </row>
    <row r="163" spans="1:7" x14ac:dyDescent="0.3">
      <c r="A163" s="64">
        <v>2380</v>
      </c>
      <c r="B163" s="5" t="s">
        <v>743</v>
      </c>
      <c r="C163" s="5">
        <v>2486.6999999999998</v>
      </c>
      <c r="D163" s="5">
        <v>0</v>
      </c>
      <c r="E163" s="5">
        <v>2486.6999999999998</v>
      </c>
      <c r="F163" s="5">
        <v>10148463</v>
      </c>
      <c r="G163" s="5" t="s">
        <v>356</v>
      </c>
    </row>
    <row r="164" spans="1:7" x14ac:dyDescent="0.3">
      <c r="A164" s="64">
        <v>2379</v>
      </c>
      <c r="B164" s="4">
        <v>45600</v>
      </c>
      <c r="C164" s="5">
        <v>155.09</v>
      </c>
      <c r="D164" s="5">
        <v>0</v>
      </c>
      <c r="E164" s="5">
        <v>155.09</v>
      </c>
      <c r="F164" s="5">
        <v>10148463</v>
      </c>
      <c r="G164" s="5" t="s">
        <v>356</v>
      </c>
    </row>
    <row r="165" spans="1:7" x14ac:dyDescent="0.3">
      <c r="A165" s="64">
        <v>2378</v>
      </c>
      <c r="B165" s="4">
        <v>45600</v>
      </c>
      <c r="C165" s="5">
        <v>8962.56</v>
      </c>
      <c r="D165" s="5">
        <v>0</v>
      </c>
      <c r="E165" s="5">
        <v>8962.56</v>
      </c>
      <c r="F165" s="5">
        <v>10148463</v>
      </c>
      <c r="G165" s="5" t="s">
        <v>356</v>
      </c>
    </row>
    <row r="166" spans="1:7" x14ac:dyDescent="0.3">
      <c r="A166" s="64">
        <v>2379</v>
      </c>
      <c r="B166" s="4">
        <v>45600</v>
      </c>
      <c r="C166" s="5">
        <v>17.579999999999998</v>
      </c>
      <c r="D166" s="5">
        <v>0</v>
      </c>
      <c r="E166" s="5">
        <v>17.579999999999998</v>
      </c>
      <c r="F166" s="5">
        <v>10148463</v>
      </c>
      <c r="G166" s="5" t="s">
        <v>356</v>
      </c>
    </row>
    <row r="167" spans="1:7" x14ac:dyDescent="0.3">
      <c r="A167" s="64">
        <v>2378</v>
      </c>
      <c r="B167" s="4">
        <v>45600</v>
      </c>
      <c r="C167" s="5">
        <v>3478.98</v>
      </c>
      <c r="D167" s="5">
        <v>0</v>
      </c>
      <c r="E167" s="5">
        <v>3478.98</v>
      </c>
      <c r="F167" s="5">
        <v>10148463</v>
      </c>
      <c r="G167" s="5" t="s">
        <v>356</v>
      </c>
    </row>
    <row r="168" spans="1:7" x14ac:dyDescent="0.3">
      <c r="A168" s="64">
        <v>2378</v>
      </c>
      <c r="B168" s="4">
        <v>45600</v>
      </c>
      <c r="C168" s="5">
        <v>171</v>
      </c>
      <c r="D168" s="5">
        <v>0</v>
      </c>
      <c r="E168" s="5">
        <v>171</v>
      </c>
      <c r="F168" s="5">
        <v>10148463</v>
      </c>
      <c r="G168" s="5" t="s">
        <v>356</v>
      </c>
    </row>
    <row r="169" spans="1:7" x14ac:dyDescent="0.3">
      <c r="A169" s="64">
        <v>2379</v>
      </c>
      <c r="B169" s="4">
        <v>45600</v>
      </c>
      <c r="C169" s="5">
        <v>2138.4</v>
      </c>
      <c r="D169" s="5">
        <v>0</v>
      </c>
      <c r="E169" s="5">
        <v>2138.4</v>
      </c>
      <c r="F169" s="5">
        <v>10148463</v>
      </c>
      <c r="G169" s="5" t="s">
        <v>356</v>
      </c>
    </row>
    <row r="170" spans="1:7" x14ac:dyDescent="0.3">
      <c r="A170" s="64">
        <v>2379</v>
      </c>
      <c r="B170" s="4">
        <v>45600</v>
      </c>
      <c r="C170" s="5">
        <v>735.84</v>
      </c>
      <c r="D170" s="5">
        <v>0</v>
      </c>
      <c r="E170" s="5">
        <v>735.84</v>
      </c>
      <c r="F170" s="5">
        <v>10148463</v>
      </c>
      <c r="G170" s="5" t="s">
        <v>356</v>
      </c>
    </row>
    <row r="171" spans="1:7" x14ac:dyDescent="0.3">
      <c r="A171" s="64">
        <v>2378</v>
      </c>
      <c r="B171" s="4">
        <v>45600</v>
      </c>
      <c r="C171" s="5">
        <v>1481</v>
      </c>
      <c r="D171" s="5">
        <v>0</v>
      </c>
      <c r="E171" s="5">
        <v>1481</v>
      </c>
      <c r="F171" s="5">
        <v>10148463</v>
      </c>
      <c r="G171" s="5" t="s">
        <v>356</v>
      </c>
    </row>
    <row r="172" spans="1:7" x14ac:dyDescent="0.3">
      <c r="A172" s="64">
        <v>2379</v>
      </c>
      <c r="B172" s="4">
        <v>45600</v>
      </c>
      <c r="C172" s="5">
        <v>132.31</v>
      </c>
      <c r="D172" s="5">
        <v>0</v>
      </c>
      <c r="E172" s="5">
        <v>132.31</v>
      </c>
      <c r="F172" s="5">
        <v>10148463</v>
      </c>
      <c r="G172" s="5" t="s">
        <v>356</v>
      </c>
    </row>
    <row r="173" spans="1:7" x14ac:dyDescent="0.3">
      <c r="A173" s="64">
        <v>2378</v>
      </c>
      <c r="B173" s="4">
        <v>45600</v>
      </c>
      <c r="C173" s="5">
        <v>675</v>
      </c>
      <c r="D173" s="5">
        <v>0</v>
      </c>
      <c r="E173" s="5">
        <v>675</v>
      </c>
      <c r="F173" s="5">
        <v>10148463</v>
      </c>
      <c r="G173" s="5" t="s">
        <v>356</v>
      </c>
    </row>
    <row r="174" spans="1:7" x14ac:dyDescent="0.3">
      <c r="A174" s="64">
        <v>2378</v>
      </c>
      <c r="B174" s="4">
        <v>45600</v>
      </c>
      <c r="C174" s="5">
        <v>451.77</v>
      </c>
      <c r="D174" s="5">
        <v>0</v>
      </c>
      <c r="E174" s="5">
        <v>451.77</v>
      </c>
      <c r="F174" s="5">
        <v>10148463</v>
      </c>
      <c r="G174" s="5" t="s">
        <v>356</v>
      </c>
    </row>
    <row r="175" spans="1:7" x14ac:dyDescent="0.3">
      <c r="A175" s="64">
        <v>2378</v>
      </c>
      <c r="B175" s="4">
        <v>45600</v>
      </c>
      <c r="C175" s="5">
        <v>2205</v>
      </c>
      <c r="D175" s="5">
        <v>0</v>
      </c>
      <c r="E175" s="5">
        <v>2205</v>
      </c>
      <c r="F175" s="5">
        <v>10148463</v>
      </c>
      <c r="G175" s="5" t="s">
        <v>356</v>
      </c>
    </row>
    <row r="176" spans="1:7" x14ac:dyDescent="0.3">
      <c r="A176" s="64">
        <v>2378</v>
      </c>
      <c r="B176" s="4">
        <v>45600</v>
      </c>
      <c r="C176" s="5">
        <v>1229.8800000000001</v>
      </c>
      <c r="D176" s="5">
        <v>0</v>
      </c>
      <c r="E176" s="5">
        <v>1229.8800000000001</v>
      </c>
      <c r="F176" s="5">
        <v>10148463</v>
      </c>
      <c r="G176" s="5" t="s">
        <v>356</v>
      </c>
    </row>
    <row r="177" spans="1:7" x14ac:dyDescent="0.3">
      <c r="A177" s="64">
        <v>2380</v>
      </c>
      <c r="B177" s="5" t="s">
        <v>743</v>
      </c>
      <c r="C177" s="5">
        <v>1056</v>
      </c>
      <c r="D177" s="5">
        <v>0</v>
      </c>
      <c r="E177" s="5">
        <v>1056</v>
      </c>
      <c r="F177" s="5">
        <v>10148463</v>
      </c>
      <c r="G177" s="5" t="s">
        <v>356</v>
      </c>
    </row>
    <row r="178" spans="1:7" x14ac:dyDescent="0.3">
      <c r="A178" s="64">
        <v>2381</v>
      </c>
      <c r="B178" s="4">
        <v>45600</v>
      </c>
      <c r="C178" s="5">
        <v>497</v>
      </c>
      <c r="D178" s="5">
        <v>0</v>
      </c>
      <c r="E178" s="5">
        <v>497</v>
      </c>
      <c r="F178" s="5">
        <v>10148463</v>
      </c>
      <c r="G178" s="5" t="s">
        <v>356</v>
      </c>
    </row>
    <row r="179" spans="1:7" x14ac:dyDescent="0.3">
      <c r="A179" s="64">
        <v>2379</v>
      </c>
      <c r="B179" s="4">
        <v>45600</v>
      </c>
      <c r="C179" s="5">
        <v>142.35</v>
      </c>
      <c r="D179" s="5">
        <v>0</v>
      </c>
      <c r="E179" s="5">
        <v>142.35</v>
      </c>
      <c r="F179" s="5">
        <v>10148463</v>
      </c>
      <c r="G179" s="5" t="s">
        <v>356</v>
      </c>
    </row>
    <row r="180" spans="1:7" x14ac:dyDescent="0.3">
      <c r="A180" s="64">
        <v>2378</v>
      </c>
      <c r="B180" s="4">
        <v>45600</v>
      </c>
      <c r="C180" s="5">
        <v>324</v>
      </c>
      <c r="D180" s="5">
        <v>0</v>
      </c>
      <c r="E180" s="5">
        <v>324</v>
      </c>
      <c r="F180" s="5">
        <v>10148463</v>
      </c>
      <c r="G180" s="5" t="s">
        <v>356</v>
      </c>
    </row>
    <row r="181" spans="1:7" x14ac:dyDescent="0.3">
      <c r="A181" s="64">
        <v>2378</v>
      </c>
      <c r="B181" s="4">
        <v>45600</v>
      </c>
      <c r="C181" s="5">
        <v>3210</v>
      </c>
      <c r="D181" s="5">
        <v>0</v>
      </c>
      <c r="E181" s="5">
        <v>3210</v>
      </c>
      <c r="F181" s="5">
        <v>10148463</v>
      </c>
      <c r="G181" s="5" t="s">
        <v>356</v>
      </c>
    </row>
    <row r="182" spans="1:7" x14ac:dyDescent="0.3">
      <c r="A182" s="64"/>
      <c r="B182" s="5"/>
      <c r="C182" s="74">
        <v>33966.97</v>
      </c>
      <c r="D182" s="5">
        <v>0</v>
      </c>
      <c r="E182" s="74">
        <v>33966.97</v>
      </c>
      <c r="F182" s="5" t="s">
        <v>608</v>
      </c>
      <c r="G182" s="5"/>
    </row>
    <row r="183" spans="1:7" x14ac:dyDescent="0.3">
      <c r="A183" s="64" t="s">
        <v>755</v>
      </c>
      <c r="B183" s="4">
        <v>45600</v>
      </c>
      <c r="C183" s="5">
        <v>540</v>
      </c>
      <c r="D183" s="5">
        <v>0</v>
      </c>
      <c r="E183" s="5">
        <v>540</v>
      </c>
      <c r="F183" s="5">
        <v>34226550</v>
      </c>
      <c r="G183" s="5" t="s">
        <v>358</v>
      </c>
    </row>
    <row r="184" spans="1:7" x14ac:dyDescent="0.3">
      <c r="A184" s="64" t="s">
        <v>755</v>
      </c>
      <c r="B184" s="4">
        <v>45600</v>
      </c>
      <c r="C184" s="5">
        <v>114</v>
      </c>
      <c r="D184" s="5">
        <v>0</v>
      </c>
      <c r="E184" s="5">
        <v>114</v>
      </c>
      <c r="F184" s="5">
        <v>34226550</v>
      </c>
      <c r="G184" s="5" t="s">
        <v>358</v>
      </c>
    </row>
    <row r="185" spans="1:7" x14ac:dyDescent="0.3">
      <c r="A185" s="64" t="s">
        <v>755</v>
      </c>
      <c r="B185" s="4">
        <v>45600</v>
      </c>
      <c r="C185" s="5">
        <v>8560</v>
      </c>
      <c r="D185" s="5">
        <v>0</v>
      </c>
      <c r="E185" s="5">
        <v>8560</v>
      </c>
      <c r="F185" s="5">
        <v>34226550</v>
      </c>
      <c r="G185" s="5" t="s">
        <v>358</v>
      </c>
    </row>
    <row r="186" spans="1:7" x14ac:dyDescent="0.3">
      <c r="A186" s="64"/>
      <c r="B186" s="5"/>
      <c r="C186" s="74">
        <v>9214</v>
      </c>
      <c r="D186" s="5">
        <v>0</v>
      </c>
      <c r="E186" s="74">
        <v>9214</v>
      </c>
      <c r="F186" s="5" t="s">
        <v>612</v>
      </c>
      <c r="G186" s="5"/>
    </row>
    <row r="187" spans="1:7" x14ac:dyDescent="0.3">
      <c r="A187" s="64">
        <v>240271</v>
      </c>
      <c r="B187" s="4">
        <v>45600</v>
      </c>
      <c r="C187" s="5">
        <v>1056.1600000000001</v>
      </c>
      <c r="D187" s="5">
        <v>0</v>
      </c>
      <c r="E187" s="5">
        <v>1056.1600000000001</v>
      </c>
      <c r="F187" s="5">
        <v>39855390</v>
      </c>
      <c r="G187" s="5" t="s">
        <v>360</v>
      </c>
    </row>
    <row r="188" spans="1:7" x14ac:dyDescent="0.3">
      <c r="A188" s="64">
        <v>240277</v>
      </c>
      <c r="B188" s="4">
        <v>45600</v>
      </c>
      <c r="C188" s="5">
        <v>498</v>
      </c>
      <c r="D188" s="5">
        <v>0</v>
      </c>
      <c r="E188" s="5">
        <v>498</v>
      </c>
      <c r="F188" s="5">
        <v>39855390</v>
      </c>
      <c r="G188" s="5" t="s">
        <v>360</v>
      </c>
    </row>
    <row r="189" spans="1:7" x14ac:dyDescent="0.3">
      <c r="A189" s="64">
        <v>240264</v>
      </c>
      <c r="B189" s="4">
        <v>45600</v>
      </c>
      <c r="C189" s="5">
        <v>248.67</v>
      </c>
      <c r="D189" s="5">
        <v>0</v>
      </c>
      <c r="E189" s="5">
        <v>248.67</v>
      </c>
      <c r="F189" s="5">
        <v>39855390</v>
      </c>
      <c r="G189" s="5" t="s">
        <v>360</v>
      </c>
    </row>
    <row r="190" spans="1:7" x14ac:dyDescent="0.3">
      <c r="A190" s="64"/>
      <c r="B190" s="5"/>
      <c r="C190" s="74">
        <v>1802.83</v>
      </c>
      <c r="D190" s="5">
        <v>0</v>
      </c>
      <c r="E190" s="74">
        <v>1802.83</v>
      </c>
      <c r="F190" s="5" t="s">
        <v>616</v>
      </c>
      <c r="G190" s="5"/>
    </row>
    <row r="191" spans="1:7" x14ac:dyDescent="0.3">
      <c r="A191" s="64">
        <v>4069</v>
      </c>
      <c r="B191" s="5" t="s">
        <v>743</v>
      </c>
      <c r="C191" s="5">
        <v>1319.73</v>
      </c>
      <c r="D191" s="5">
        <v>0</v>
      </c>
      <c r="E191" s="5">
        <v>1319.73</v>
      </c>
      <c r="F191" s="5">
        <v>38663248</v>
      </c>
      <c r="G191" s="5" t="s">
        <v>362</v>
      </c>
    </row>
    <row r="192" spans="1:7" x14ac:dyDescent="0.3">
      <c r="A192" s="64"/>
      <c r="B192" s="5"/>
      <c r="C192" s="5">
        <v>1319.73</v>
      </c>
      <c r="D192" s="5">
        <v>0</v>
      </c>
      <c r="E192" s="5">
        <v>1319.73</v>
      </c>
      <c r="F192" s="5" t="s">
        <v>619</v>
      </c>
      <c r="G192" s="5"/>
    </row>
    <row r="193" spans="1:7" x14ac:dyDescent="0.3">
      <c r="A193" s="64" t="s">
        <v>756</v>
      </c>
      <c r="B193" s="4">
        <v>45600</v>
      </c>
      <c r="C193" s="5">
        <v>606</v>
      </c>
      <c r="D193" s="5">
        <v>0</v>
      </c>
      <c r="E193" s="5">
        <v>606</v>
      </c>
      <c r="F193" s="5">
        <v>2320656</v>
      </c>
      <c r="G193" s="5" t="s">
        <v>364</v>
      </c>
    </row>
    <row r="194" spans="1:7" x14ac:dyDescent="0.3">
      <c r="A194" s="64"/>
      <c r="B194" s="5"/>
      <c r="C194" s="74">
        <v>606</v>
      </c>
      <c r="D194" s="5">
        <v>0</v>
      </c>
      <c r="E194" s="74">
        <v>606</v>
      </c>
      <c r="F194" s="5" t="s">
        <v>622</v>
      </c>
      <c r="G194" s="5"/>
    </row>
    <row r="195" spans="1:7" x14ac:dyDescent="0.3">
      <c r="A195" s="64">
        <v>32400429</v>
      </c>
      <c r="B195" s="4">
        <v>45600</v>
      </c>
      <c r="C195" s="5">
        <v>35.159999999999997</v>
      </c>
      <c r="D195" s="5">
        <v>0</v>
      </c>
      <c r="E195" s="5">
        <v>35.159999999999997</v>
      </c>
      <c r="F195" s="5">
        <v>14283586</v>
      </c>
      <c r="G195" s="5" t="s">
        <v>366</v>
      </c>
    </row>
    <row r="196" spans="1:7" x14ac:dyDescent="0.3">
      <c r="A196" s="64">
        <v>32400427</v>
      </c>
      <c r="B196" s="4">
        <v>45600</v>
      </c>
      <c r="C196" s="5">
        <v>167.4</v>
      </c>
      <c r="D196" s="5">
        <v>0</v>
      </c>
      <c r="E196" s="5">
        <v>167.4</v>
      </c>
      <c r="F196" s="5">
        <v>14283586</v>
      </c>
      <c r="G196" s="5" t="s">
        <v>366</v>
      </c>
    </row>
    <row r="197" spans="1:7" x14ac:dyDescent="0.3">
      <c r="A197" s="64">
        <v>32400428</v>
      </c>
      <c r="B197" s="4">
        <v>45600</v>
      </c>
      <c r="C197" s="5">
        <v>204.6</v>
      </c>
      <c r="D197" s="5">
        <v>0</v>
      </c>
      <c r="E197" s="5">
        <v>204.6</v>
      </c>
      <c r="F197" s="5">
        <v>14283586</v>
      </c>
      <c r="G197" s="5" t="s">
        <v>366</v>
      </c>
    </row>
    <row r="198" spans="1:7" x14ac:dyDescent="0.3">
      <c r="A198" s="64">
        <v>32400430</v>
      </c>
      <c r="B198" s="4">
        <v>45600</v>
      </c>
      <c r="C198" s="5">
        <v>60944.4</v>
      </c>
      <c r="D198" s="5">
        <v>0</v>
      </c>
      <c r="E198" s="5">
        <v>60944.4</v>
      </c>
      <c r="F198" s="5">
        <v>14283586</v>
      </c>
      <c r="G198" s="5" t="s">
        <v>366</v>
      </c>
    </row>
    <row r="199" spans="1:7" x14ac:dyDescent="0.3">
      <c r="A199" s="64">
        <v>32400430</v>
      </c>
      <c r="B199" s="4">
        <v>45600</v>
      </c>
      <c r="C199" s="5">
        <v>475</v>
      </c>
      <c r="D199" s="5">
        <v>0</v>
      </c>
      <c r="E199" s="5">
        <v>475</v>
      </c>
      <c r="F199" s="5">
        <v>14283586</v>
      </c>
      <c r="G199" s="5" t="s">
        <v>366</v>
      </c>
    </row>
    <row r="200" spans="1:7" x14ac:dyDescent="0.3">
      <c r="A200" s="64">
        <v>32400429</v>
      </c>
      <c r="B200" s="4">
        <v>45600</v>
      </c>
      <c r="C200" s="5">
        <v>1068.93</v>
      </c>
      <c r="D200" s="5">
        <v>0</v>
      </c>
      <c r="E200" s="5">
        <v>1068.93</v>
      </c>
      <c r="F200" s="5">
        <v>14283586</v>
      </c>
      <c r="G200" s="5" t="s">
        <v>366</v>
      </c>
    </row>
    <row r="201" spans="1:7" x14ac:dyDescent="0.3">
      <c r="A201" s="64">
        <v>32400427</v>
      </c>
      <c r="B201" s="4">
        <v>45600</v>
      </c>
      <c r="C201" s="5">
        <v>12686.4</v>
      </c>
      <c r="D201" s="5">
        <v>0</v>
      </c>
      <c r="E201" s="5">
        <v>12686.4</v>
      </c>
      <c r="F201" s="5">
        <v>14283586</v>
      </c>
      <c r="G201" s="5" t="s">
        <v>366</v>
      </c>
    </row>
    <row r="202" spans="1:7" x14ac:dyDescent="0.3">
      <c r="A202" s="64">
        <v>32400427</v>
      </c>
      <c r="B202" s="4">
        <v>45600</v>
      </c>
      <c r="C202" s="5">
        <v>529.24</v>
      </c>
      <c r="D202" s="5">
        <v>0</v>
      </c>
      <c r="E202" s="5">
        <v>529.24</v>
      </c>
      <c r="F202" s="5">
        <v>14283586</v>
      </c>
      <c r="G202" s="5" t="s">
        <v>366</v>
      </c>
    </row>
    <row r="203" spans="1:7" x14ac:dyDescent="0.3">
      <c r="A203" s="64">
        <v>72400257</v>
      </c>
      <c r="B203" s="4">
        <v>45600</v>
      </c>
      <c r="C203" s="5">
        <v>6972</v>
      </c>
      <c r="D203" s="5">
        <v>0</v>
      </c>
      <c r="E203" s="5">
        <v>6972</v>
      </c>
      <c r="F203" s="5">
        <v>14283586</v>
      </c>
      <c r="G203" s="5" t="s">
        <v>366</v>
      </c>
    </row>
    <row r="204" spans="1:7" x14ac:dyDescent="0.3">
      <c r="A204" s="64">
        <v>72400257</v>
      </c>
      <c r="B204" s="4">
        <v>45600</v>
      </c>
      <c r="C204" s="5">
        <v>580</v>
      </c>
      <c r="D204" s="5">
        <v>0</v>
      </c>
      <c r="E204" s="5">
        <v>580</v>
      </c>
      <c r="F204" s="5">
        <v>14283586</v>
      </c>
      <c r="G204" s="5" t="s">
        <v>366</v>
      </c>
    </row>
    <row r="205" spans="1:7" x14ac:dyDescent="0.3">
      <c r="A205" s="64">
        <v>72400257</v>
      </c>
      <c r="B205" s="4">
        <v>45600</v>
      </c>
      <c r="C205" s="5">
        <v>19</v>
      </c>
      <c r="D205" s="5">
        <v>0</v>
      </c>
      <c r="E205" s="5">
        <v>19</v>
      </c>
      <c r="F205" s="5">
        <v>14283586</v>
      </c>
      <c r="G205" s="5" t="s">
        <v>366</v>
      </c>
    </row>
    <row r="206" spans="1:7" x14ac:dyDescent="0.3">
      <c r="A206" s="64">
        <v>32400430</v>
      </c>
      <c r="B206" s="4">
        <v>45600</v>
      </c>
      <c r="C206" s="5">
        <v>1755</v>
      </c>
      <c r="D206" s="5">
        <v>0</v>
      </c>
      <c r="E206" s="5">
        <v>1755</v>
      </c>
      <c r="F206" s="5">
        <v>14283586</v>
      </c>
      <c r="G206" s="5" t="s">
        <v>366</v>
      </c>
    </row>
    <row r="207" spans="1:7" x14ac:dyDescent="0.3">
      <c r="A207" s="64">
        <v>62400064</v>
      </c>
      <c r="B207" s="4">
        <v>45600</v>
      </c>
      <c r="C207" s="5">
        <v>2193</v>
      </c>
      <c r="D207" s="5">
        <v>0</v>
      </c>
      <c r="E207" s="5">
        <v>2193</v>
      </c>
      <c r="F207" s="5">
        <v>14283586</v>
      </c>
      <c r="G207" s="5" t="s">
        <v>366</v>
      </c>
    </row>
    <row r="208" spans="1:7" x14ac:dyDescent="0.3">
      <c r="A208" s="64">
        <v>72400258</v>
      </c>
      <c r="B208" s="4">
        <v>45600</v>
      </c>
      <c r="C208" s="5">
        <v>497.34</v>
      </c>
      <c r="D208" s="5">
        <v>0</v>
      </c>
      <c r="E208" s="5">
        <v>497.34</v>
      </c>
      <c r="F208" s="5">
        <v>14283586</v>
      </c>
      <c r="G208" s="5" t="s">
        <v>366</v>
      </c>
    </row>
    <row r="209" spans="1:7" x14ac:dyDescent="0.3">
      <c r="A209" s="64">
        <v>72400262</v>
      </c>
      <c r="B209" s="4">
        <v>45600</v>
      </c>
      <c r="C209" s="5">
        <v>245.98</v>
      </c>
      <c r="D209" s="5">
        <v>0</v>
      </c>
      <c r="E209" s="5">
        <v>245.98</v>
      </c>
      <c r="F209" s="5">
        <v>14283586</v>
      </c>
      <c r="G209" s="5" t="s">
        <v>366</v>
      </c>
    </row>
    <row r="210" spans="1:7" x14ac:dyDescent="0.3">
      <c r="A210" s="64">
        <v>72400257</v>
      </c>
      <c r="B210" s="4">
        <v>45600</v>
      </c>
      <c r="C210" s="5">
        <v>162</v>
      </c>
      <c r="D210" s="5">
        <v>0</v>
      </c>
      <c r="E210" s="5">
        <v>162</v>
      </c>
      <c r="F210" s="5">
        <v>14283586</v>
      </c>
      <c r="G210" s="5" t="s">
        <v>366</v>
      </c>
    </row>
    <row r="211" spans="1:7" x14ac:dyDescent="0.3">
      <c r="A211" s="64">
        <v>72400259</v>
      </c>
      <c r="B211" s="4">
        <v>45600</v>
      </c>
      <c r="C211" s="5">
        <v>2488.6</v>
      </c>
      <c r="D211" s="5">
        <v>0</v>
      </c>
      <c r="E211" s="5">
        <v>2488.6</v>
      </c>
      <c r="F211" s="5">
        <v>14283586</v>
      </c>
      <c r="G211" s="5" t="s">
        <v>366</v>
      </c>
    </row>
    <row r="212" spans="1:7" x14ac:dyDescent="0.3">
      <c r="A212" s="64"/>
      <c r="B212" s="5"/>
      <c r="C212" s="74">
        <v>91024.05</v>
      </c>
      <c r="D212" s="5">
        <v>0</v>
      </c>
      <c r="E212" s="74">
        <v>91024.05</v>
      </c>
      <c r="F212" s="5" t="s">
        <v>635</v>
      </c>
      <c r="G212" s="5"/>
    </row>
    <row r="213" spans="1:7" x14ac:dyDescent="0.3">
      <c r="A213" s="64">
        <v>102</v>
      </c>
      <c r="B213" s="4">
        <v>45600</v>
      </c>
      <c r="C213" s="5">
        <v>1481</v>
      </c>
      <c r="D213" s="5">
        <v>0</v>
      </c>
      <c r="E213" s="5">
        <v>1481</v>
      </c>
      <c r="F213" s="81">
        <v>4440000000000000</v>
      </c>
      <c r="G213" s="5" t="s">
        <v>638</v>
      </c>
    </row>
    <row r="214" spans="1:7" x14ac:dyDescent="0.3">
      <c r="A214" s="64"/>
      <c r="B214" s="5"/>
      <c r="C214" s="74">
        <v>1481</v>
      </c>
      <c r="D214" s="5">
        <v>0</v>
      </c>
      <c r="E214" s="74">
        <v>1481</v>
      </c>
      <c r="F214" s="5" t="s">
        <v>757</v>
      </c>
      <c r="G214" s="5"/>
    </row>
    <row r="215" spans="1:7" x14ac:dyDescent="0.3">
      <c r="A215" s="64">
        <v>54399</v>
      </c>
      <c r="B215" s="4">
        <v>45630</v>
      </c>
      <c r="C215" s="5">
        <v>7527.87</v>
      </c>
      <c r="D215" s="5">
        <v>0</v>
      </c>
      <c r="E215" s="5">
        <v>7527.87</v>
      </c>
      <c r="F215" s="5">
        <v>16020624</v>
      </c>
      <c r="G215" s="5" t="s">
        <v>368</v>
      </c>
    </row>
    <row r="216" spans="1:7" x14ac:dyDescent="0.3">
      <c r="A216" s="64">
        <v>54402</v>
      </c>
      <c r="B216" s="4">
        <v>45630</v>
      </c>
      <c r="C216" s="5">
        <v>920</v>
      </c>
      <c r="D216" s="5">
        <v>0</v>
      </c>
      <c r="E216" s="5">
        <v>920</v>
      </c>
      <c r="F216" s="5">
        <v>16020624</v>
      </c>
      <c r="G216" s="5" t="s">
        <v>368</v>
      </c>
    </row>
    <row r="217" spans="1:7" x14ac:dyDescent="0.3">
      <c r="A217" s="64">
        <v>54400</v>
      </c>
      <c r="B217" s="4">
        <v>45630</v>
      </c>
      <c r="C217" s="5">
        <v>154.87</v>
      </c>
      <c r="D217" s="5">
        <v>0</v>
      </c>
      <c r="E217" s="5">
        <v>154.87</v>
      </c>
      <c r="F217" s="5">
        <v>16020624</v>
      </c>
      <c r="G217" s="5" t="s">
        <v>368</v>
      </c>
    </row>
    <row r="218" spans="1:7" x14ac:dyDescent="0.3">
      <c r="A218" s="64">
        <v>54401</v>
      </c>
      <c r="B218" s="4">
        <v>45630</v>
      </c>
      <c r="C218" s="5">
        <v>193.39</v>
      </c>
      <c r="D218" s="5">
        <v>0</v>
      </c>
      <c r="E218" s="5">
        <v>193.39</v>
      </c>
      <c r="F218" s="5">
        <v>16020624</v>
      </c>
      <c r="G218" s="5" t="s">
        <v>368</v>
      </c>
    </row>
    <row r="219" spans="1:7" x14ac:dyDescent="0.3">
      <c r="A219" s="64"/>
      <c r="B219" s="5"/>
      <c r="C219" s="74">
        <v>8796.1299999999992</v>
      </c>
      <c r="D219" s="5">
        <v>0</v>
      </c>
      <c r="E219" s="74">
        <v>8796.1299999999992</v>
      </c>
      <c r="F219" s="5" t="s">
        <v>646</v>
      </c>
      <c r="G219" s="5"/>
    </row>
    <row r="220" spans="1:7" x14ac:dyDescent="0.3">
      <c r="A220" s="64" t="s">
        <v>758</v>
      </c>
      <c r="B220" s="4">
        <v>45600</v>
      </c>
      <c r="C220" s="5">
        <v>248.67</v>
      </c>
      <c r="D220" s="5">
        <v>0</v>
      </c>
      <c r="E220" s="5">
        <v>248.67</v>
      </c>
      <c r="F220" s="5">
        <v>14071907</v>
      </c>
      <c r="G220" s="5" t="s">
        <v>370</v>
      </c>
    </row>
    <row r="221" spans="1:7" x14ac:dyDescent="0.3">
      <c r="A221" s="64" t="s">
        <v>759</v>
      </c>
      <c r="B221" s="4">
        <v>45600</v>
      </c>
      <c r="C221" s="5">
        <v>249</v>
      </c>
      <c r="D221" s="5">
        <v>0</v>
      </c>
      <c r="E221" s="5">
        <v>249</v>
      </c>
      <c r="F221" s="5">
        <v>14071907</v>
      </c>
      <c r="G221" s="5" t="s">
        <v>370</v>
      </c>
    </row>
    <row r="222" spans="1:7" x14ac:dyDescent="0.3">
      <c r="A222" s="64" t="s">
        <v>760</v>
      </c>
      <c r="B222" s="4">
        <v>45600</v>
      </c>
      <c r="C222" s="5">
        <v>243.6</v>
      </c>
      <c r="D222" s="5">
        <v>0</v>
      </c>
      <c r="E222" s="5">
        <v>243.6</v>
      </c>
      <c r="F222" s="5">
        <v>14071907</v>
      </c>
      <c r="G222" s="5" t="s">
        <v>370</v>
      </c>
    </row>
    <row r="223" spans="1:7" x14ac:dyDescent="0.3">
      <c r="A223" s="64" t="s">
        <v>761</v>
      </c>
      <c r="B223" s="4">
        <v>45600</v>
      </c>
      <c r="C223" s="5">
        <v>202</v>
      </c>
      <c r="D223" s="5">
        <v>0</v>
      </c>
      <c r="E223" s="5">
        <v>202</v>
      </c>
      <c r="F223" s="5">
        <v>14071907</v>
      </c>
      <c r="G223" s="5" t="s">
        <v>370</v>
      </c>
    </row>
    <row r="224" spans="1:7" x14ac:dyDescent="0.3">
      <c r="A224" s="64" t="s">
        <v>762</v>
      </c>
      <c r="B224" s="4">
        <v>45600</v>
      </c>
      <c r="C224" s="5">
        <v>38</v>
      </c>
      <c r="D224" s="5">
        <v>0</v>
      </c>
      <c r="E224" s="5">
        <v>38</v>
      </c>
      <c r="F224" s="5">
        <v>14071907</v>
      </c>
      <c r="G224" s="5" t="s">
        <v>370</v>
      </c>
    </row>
    <row r="225" spans="1:7" x14ac:dyDescent="0.3">
      <c r="A225" s="64" t="s">
        <v>762</v>
      </c>
      <c r="B225" s="4">
        <v>45600</v>
      </c>
      <c r="C225" s="5">
        <v>904</v>
      </c>
      <c r="D225" s="5">
        <v>0</v>
      </c>
      <c r="E225" s="5">
        <v>904</v>
      </c>
      <c r="F225" s="5">
        <v>14071907</v>
      </c>
      <c r="G225" s="5" t="s">
        <v>370</v>
      </c>
    </row>
    <row r="226" spans="1:7" x14ac:dyDescent="0.3">
      <c r="A226" s="64" t="s">
        <v>763</v>
      </c>
      <c r="B226" s="4">
        <v>45600</v>
      </c>
      <c r="C226" s="5">
        <v>248.67</v>
      </c>
      <c r="D226" s="5">
        <v>0</v>
      </c>
      <c r="E226" s="5">
        <v>248.67</v>
      </c>
      <c r="F226" s="5">
        <v>14071907</v>
      </c>
      <c r="G226" s="5" t="s">
        <v>370</v>
      </c>
    </row>
    <row r="227" spans="1:7" x14ac:dyDescent="0.3">
      <c r="A227" s="64" t="s">
        <v>760</v>
      </c>
      <c r="B227" s="4">
        <v>45600</v>
      </c>
      <c r="C227" s="5">
        <v>103</v>
      </c>
      <c r="D227" s="5">
        <v>0</v>
      </c>
      <c r="E227" s="5">
        <v>103</v>
      </c>
      <c r="F227" s="5">
        <v>14071907</v>
      </c>
      <c r="G227" s="5" t="s">
        <v>370</v>
      </c>
    </row>
    <row r="228" spans="1:7" x14ac:dyDescent="0.3">
      <c r="A228" s="64" t="s">
        <v>760</v>
      </c>
      <c r="B228" s="4">
        <v>45600</v>
      </c>
      <c r="C228" s="5">
        <v>583</v>
      </c>
      <c r="D228" s="5">
        <v>0</v>
      </c>
      <c r="E228" s="5">
        <v>583</v>
      </c>
      <c r="F228" s="5">
        <v>14071907</v>
      </c>
      <c r="G228" s="5" t="s">
        <v>370</v>
      </c>
    </row>
    <row r="229" spans="1:7" x14ac:dyDescent="0.3">
      <c r="A229" s="64" t="s">
        <v>762</v>
      </c>
      <c r="B229" s="4">
        <v>45600</v>
      </c>
      <c r="C229" s="5">
        <v>497.34</v>
      </c>
      <c r="D229" s="5">
        <v>0</v>
      </c>
      <c r="E229" s="5">
        <v>497.34</v>
      </c>
      <c r="F229" s="5">
        <v>14071907</v>
      </c>
      <c r="G229" s="5" t="s">
        <v>370</v>
      </c>
    </row>
    <row r="230" spans="1:7" x14ac:dyDescent="0.3">
      <c r="A230" s="64" t="s">
        <v>763</v>
      </c>
      <c r="B230" s="4">
        <v>45600</v>
      </c>
      <c r="C230" s="5">
        <v>35.159999999999997</v>
      </c>
      <c r="D230" s="5">
        <v>0</v>
      </c>
      <c r="E230" s="5">
        <v>35.159999999999997</v>
      </c>
      <c r="F230" s="5">
        <v>14071907</v>
      </c>
      <c r="G230" s="5" t="s">
        <v>370</v>
      </c>
    </row>
    <row r="231" spans="1:7" x14ac:dyDescent="0.3">
      <c r="A231" s="64" t="s">
        <v>764</v>
      </c>
      <c r="B231" s="4">
        <v>45600</v>
      </c>
      <c r="C231" s="5">
        <v>996</v>
      </c>
      <c r="D231" s="5">
        <v>0</v>
      </c>
      <c r="E231" s="5">
        <v>996</v>
      </c>
      <c r="F231" s="5">
        <v>14071907</v>
      </c>
      <c r="G231" s="5" t="s">
        <v>370</v>
      </c>
    </row>
    <row r="232" spans="1:7" x14ac:dyDescent="0.3">
      <c r="A232" s="64" t="s">
        <v>762</v>
      </c>
      <c r="B232" s="4">
        <v>45600</v>
      </c>
      <c r="C232" s="5">
        <v>615</v>
      </c>
      <c r="D232" s="5">
        <v>0</v>
      </c>
      <c r="E232" s="5">
        <v>615</v>
      </c>
      <c r="F232" s="5">
        <v>14071907</v>
      </c>
      <c r="G232" s="5" t="s">
        <v>370</v>
      </c>
    </row>
    <row r="233" spans="1:7" x14ac:dyDescent="0.3">
      <c r="A233" s="64" t="s">
        <v>763</v>
      </c>
      <c r="B233" s="4">
        <v>45600</v>
      </c>
      <c r="C233" s="5">
        <v>564.29999999999995</v>
      </c>
      <c r="D233" s="5">
        <v>0</v>
      </c>
      <c r="E233" s="5">
        <v>564.29999999999995</v>
      </c>
      <c r="F233" s="5">
        <v>14071907</v>
      </c>
      <c r="G233" s="5" t="s">
        <v>370</v>
      </c>
    </row>
    <row r="234" spans="1:7" x14ac:dyDescent="0.3">
      <c r="A234" s="64" t="s">
        <v>765</v>
      </c>
      <c r="B234" s="4">
        <v>45600</v>
      </c>
      <c r="C234" s="5">
        <v>248.67</v>
      </c>
      <c r="D234" s="5">
        <v>0</v>
      </c>
      <c r="E234" s="5">
        <v>248.67</v>
      </c>
      <c r="F234" s="5">
        <v>14071907</v>
      </c>
      <c r="G234" s="5" t="s">
        <v>370</v>
      </c>
    </row>
    <row r="235" spans="1:7" x14ac:dyDescent="0.3">
      <c r="A235" s="64"/>
      <c r="B235" s="5"/>
      <c r="C235" s="74">
        <v>5776.41</v>
      </c>
      <c r="D235" s="5">
        <v>0</v>
      </c>
      <c r="E235" s="74">
        <v>5776.41</v>
      </c>
      <c r="F235" s="5" t="s">
        <v>656</v>
      </c>
      <c r="G235" s="5"/>
    </row>
    <row r="236" spans="1:7" x14ac:dyDescent="0.3">
      <c r="A236" s="64">
        <v>2800816</v>
      </c>
      <c r="B236" s="4">
        <v>45600</v>
      </c>
      <c r="C236" s="5">
        <v>130</v>
      </c>
      <c r="D236" s="5">
        <v>0</v>
      </c>
      <c r="E236" s="5">
        <v>130</v>
      </c>
      <c r="F236" s="5">
        <v>6877197</v>
      </c>
      <c r="G236" s="5" t="s">
        <v>372</v>
      </c>
    </row>
    <row r="237" spans="1:7" x14ac:dyDescent="0.3">
      <c r="A237" s="64">
        <v>2800814</v>
      </c>
      <c r="B237" s="4">
        <v>45600</v>
      </c>
      <c r="C237" s="5">
        <v>37627.82</v>
      </c>
      <c r="D237" s="5">
        <v>0</v>
      </c>
      <c r="E237" s="5">
        <v>37627.82</v>
      </c>
      <c r="F237" s="5">
        <v>6877197</v>
      </c>
      <c r="G237" s="5" t="s">
        <v>372</v>
      </c>
    </row>
    <row r="238" spans="1:7" x14ac:dyDescent="0.3">
      <c r="A238" s="64">
        <v>2800816</v>
      </c>
      <c r="B238" s="4">
        <v>45600</v>
      </c>
      <c r="C238" s="5">
        <v>4718</v>
      </c>
      <c r="D238" s="5">
        <v>0</v>
      </c>
      <c r="E238" s="5">
        <v>4718</v>
      </c>
      <c r="F238" s="5">
        <v>6877197</v>
      </c>
      <c r="G238" s="5" t="s">
        <v>372</v>
      </c>
    </row>
    <row r="239" spans="1:7" x14ac:dyDescent="0.3">
      <c r="A239" s="64">
        <v>2800816</v>
      </c>
      <c r="B239" s="4">
        <v>45600</v>
      </c>
      <c r="C239" s="5">
        <v>316</v>
      </c>
      <c r="D239" s="5">
        <v>0</v>
      </c>
      <c r="E239" s="5">
        <v>316</v>
      </c>
      <c r="F239" s="5">
        <v>6877197</v>
      </c>
      <c r="G239" s="5" t="s">
        <v>372</v>
      </c>
    </row>
    <row r="240" spans="1:7" x14ac:dyDescent="0.3">
      <c r="A240" s="64">
        <v>2800814</v>
      </c>
      <c r="B240" s="4">
        <v>45600</v>
      </c>
      <c r="C240" s="5">
        <v>1620</v>
      </c>
      <c r="D240" s="5">
        <v>0</v>
      </c>
      <c r="E240" s="5">
        <v>1620</v>
      </c>
      <c r="F240" s="5">
        <v>6877197</v>
      </c>
      <c r="G240" s="5" t="s">
        <v>372</v>
      </c>
    </row>
    <row r="241" spans="1:7" x14ac:dyDescent="0.3">
      <c r="A241" s="64">
        <v>2800816</v>
      </c>
      <c r="B241" s="4">
        <v>45600</v>
      </c>
      <c r="C241" s="5">
        <v>280</v>
      </c>
      <c r="D241" s="5">
        <v>0</v>
      </c>
      <c r="E241" s="5">
        <v>280</v>
      </c>
      <c r="F241" s="5">
        <v>6877197</v>
      </c>
      <c r="G241" s="5" t="s">
        <v>372</v>
      </c>
    </row>
    <row r="242" spans="1:7" x14ac:dyDescent="0.3">
      <c r="A242" s="64">
        <v>2800816</v>
      </c>
      <c r="B242" s="4">
        <v>45600</v>
      </c>
      <c r="C242" s="5">
        <v>7781</v>
      </c>
      <c r="D242" s="5">
        <v>0</v>
      </c>
      <c r="E242" s="5">
        <v>7781</v>
      </c>
      <c r="F242" s="5">
        <v>6877197</v>
      </c>
      <c r="G242" s="5" t="s">
        <v>372</v>
      </c>
    </row>
    <row r="243" spans="1:7" x14ac:dyDescent="0.3">
      <c r="A243" s="64">
        <v>2800814</v>
      </c>
      <c r="B243" s="4">
        <v>45600</v>
      </c>
      <c r="C243" s="5">
        <v>578.92999999999995</v>
      </c>
      <c r="D243" s="5">
        <v>0</v>
      </c>
      <c r="E243" s="5">
        <v>578.92999999999995</v>
      </c>
      <c r="F243" s="5">
        <v>6877197</v>
      </c>
      <c r="G243" s="5" t="s">
        <v>372</v>
      </c>
    </row>
    <row r="244" spans="1:7" x14ac:dyDescent="0.3">
      <c r="A244" s="64">
        <v>2800815</v>
      </c>
      <c r="B244" s="4">
        <v>45600</v>
      </c>
      <c r="C244" s="5">
        <v>24</v>
      </c>
      <c r="D244" s="5">
        <v>0</v>
      </c>
      <c r="E244" s="5">
        <v>24</v>
      </c>
      <c r="F244" s="5">
        <v>6877197</v>
      </c>
      <c r="G244" s="5" t="s">
        <v>372</v>
      </c>
    </row>
    <row r="245" spans="1:7" x14ac:dyDescent="0.3">
      <c r="A245" s="64">
        <v>2800816</v>
      </c>
      <c r="B245" s="4">
        <v>45600</v>
      </c>
      <c r="C245" s="5">
        <v>1140</v>
      </c>
      <c r="D245" s="5">
        <v>0</v>
      </c>
      <c r="E245" s="5">
        <v>1140</v>
      </c>
      <c r="F245" s="5">
        <v>6877197</v>
      </c>
      <c r="G245" s="5" t="s">
        <v>372</v>
      </c>
    </row>
    <row r="246" spans="1:7" x14ac:dyDescent="0.3">
      <c r="A246" s="64">
        <v>2800814</v>
      </c>
      <c r="B246" s="4">
        <v>45600</v>
      </c>
      <c r="C246" s="5">
        <v>1023.44</v>
      </c>
      <c r="D246" s="5">
        <v>0</v>
      </c>
      <c r="E246" s="5">
        <v>1023.44</v>
      </c>
      <c r="F246" s="5">
        <v>6877197</v>
      </c>
      <c r="G246" s="5" t="s">
        <v>372</v>
      </c>
    </row>
    <row r="247" spans="1:7" x14ac:dyDescent="0.3">
      <c r="A247" s="64">
        <v>2800815</v>
      </c>
      <c r="B247" s="4">
        <v>45600</v>
      </c>
      <c r="C247" s="5">
        <v>75.87</v>
      </c>
      <c r="D247" s="5">
        <v>0</v>
      </c>
      <c r="E247" s="5">
        <v>75.87</v>
      </c>
      <c r="F247" s="5">
        <v>6877197</v>
      </c>
      <c r="G247" s="5" t="s">
        <v>372</v>
      </c>
    </row>
    <row r="248" spans="1:7" x14ac:dyDescent="0.3">
      <c r="A248" s="64">
        <v>2800815</v>
      </c>
      <c r="B248" s="4">
        <v>45600</v>
      </c>
      <c r="C248" s="5">
        <v>2138.4</v>
      </c>
      <c r="D248" s="5">
        <v>0</v>
      </c>
      <c r="E248" s="5">
        <v>2138.4</v>
      </c>
      <c r="F248" s="5">
        <v>6877197</v>
      </c>
      <c r="G248" s="5" t="s">
        <v>372</v>
      </c>
    </row>
    <row r="249" spans="1:7" x14ac:dyDescent="0.3">
      <c r="A249" s="64">
        <v>2800816</v>
      </c>
      <c r="B249" s="4">
        <v>45600</v>
      </c>
      <c r="C249" s="5">
        <v>1744</v>
      </c>
      <c r="D249" s="5">
        <v>0</v>
      </c>
      <c r="E249" s="5">
        <v>1744</v>
      </c>
      <c r="F249" s="5">
        <v>6877197</v>
      </c>
      <c r="G249" s="5" t="s">
        <v>372</v>
      </c>
    </row>
    <row r="250" spans="1:7" x14ac:dyDescent="0.3">
      <c r="A250" s="64">
        <v>2800817</v>
      </c>
      <c r="B250" s="5" t="s">
        <v>743</v>
      </c>
      <c r="C250" s="5">
        <v>1381.25</v>
      </c>
      <c r="D250" s="5">
        <v>0</v>
      </c>
      <c r="E250" s="5">
        <v>1381.25</v>
      </c>
      <c r="F250" s="5">
        <v>6877197</v>
      </c>
      <c r="G250" s="5" t="s">
        <v>372</v>
      </c>
    </row>
    <row r="251" spans="1:7" x14ac:dyDescent="0.3">
      <c r="A251" s="64">
        <v>2800814</v>
      </c>
      <c r="B251" s="4">
        <v>45600</v>
      </c>
      <c r="C251" s="5">
        <v>1356</v>
      </c>
      <c r="D251" s="5">
        <v>0</v>
      </c>
      <c r="E251" s="5">
        <v>1356</v>
      </c>
      <c r="F251" s="5">
        <v>6877197</v>
      </c>
      <c r="G251" s="5" t="s">
        <v>372</v>
      </c>
    </row>
    <row r="252" spans="1:7" x14ac:dyDescent="0.3">
      <c r="A252" s="64">
        <v>2800816</v>
      </c>
      <c r="B252" s="4">
        <v>45600</v>
      </c>
      <c r="C252" s="5">
        <v>441</v>
      </c>
      <c r="D252" s="5">
        <v>0</v>
      </c>
      <c r="E252" s="5">
        <v>441</v>
      </c>
      <c r="F252" s="5">
        <v>6877197</v>
      </c>
      <c r="G252" s="5" t="s">
        <v>372</v>
      </c>
    </row>
    <row r="253" spans="1:7" x14ac:dyDescent="0.3">
      <c r="A253" s="64">
        <v>2901247</v>
      </c>
      <c r="B253" s="4">
        <v>45600</v>
      </c>
      <c r="C253" s="5">
        <v>249</v>
      </c>
      <c r="D253" s="5">
        <v>0</v>
      </c>
      <c r="E253" s="5">
        <v>249</v>
      </c>
      <c r="F253" s="5">
        <v>6877197</v>
      </c>
      <c r="G253" s="5" t="s">
        <v>372</v>
      </c>
    </row>
    <row r="254" spans="1:7" x14ac:dyDescent="0.3">
      <c r="A254" s="64">
        <v>19910908</v>
      </c>
      <c r="B254" s="5" t="s">
        <v>743</v>
      </c>
      <c r="C254" s="5">
        <v>2217.81</v>
      </c>
      <c r="D254" s="5">
        <v>0</v>
      </c>
      <c r="E254" s="5">
        <v>2217.81</v>
      </c>
      <c r="F254" s="5">
        <v>6877197</v>
      </c>
      <c r="G254" s="5" t="s">
        <v>372</v>
      </c>
    </row>
    <row r="255" spans="1:7" x14ac:dyDescent="0.3">
      <c r="A255" s="64">
        <v>1601824</v>
      </c>
      <c r="B255" s="5" t="s">
        <v>743</v>
      </c>
      <c r="C255" s="5">
        <v>729.82</v>
      </c>
      <c r="D255" s="5">
        <v>0</v>
      </c>
      <c r="E255" s="5">
        <v>729.82</v>
      </c>
      <c r="F255" s="5">
        <v>6877197</v>
      </c>
      <c r="G255" s="5" t="s">
        <v>372</v>
      </c>
    </row>
    <row r="256" spans="1:7" x14ac:dyDescent="0.3">
      <c r="A256" s="64"/>
      <c r="B256" s="5"/>
      <c r="C256" s="74">
        <v>65572.34</v>
      </c>
      <c r="D256" s="5">
        <v>0</v>
      </c>
      <c r="E256" s="74">
        <v>65572.34</v>
      </c>
      <c r="F256" s="5" t="s">
        <v>668</v>
      </c>
      <c r="G256" s="5"/>
    </row>
    <row r="257" spans="1:7" x14ac:dyDescent="0.3">
      <c r="A257" s="64">
        <v>119958</v>
      </c>
      <c r="B257" s="4">
        <v>45600</v>
      </c>
      <c r="C257" s="5">
        <v>2406</v>
      </c>
      <c r="D257" s="5">
        <v>0</v>
      </c>
      <c r="E257" s="5">
        <v>2406</v>
      </c>
      <c r="F257" s="5">
        <v>8772898</v>
      </c>
      <c r="G257" s="5" t="s">
        <v>387</v>
      </c>
    </row>
    <row r="258" spans="1:7" x14ac:dyDescent="0.3">
      <c r="A258" s="64"/>
      <c r="B258" s="5"/>
      <c r="C258" s="5">
        <v>2406</v>
      </c>
      <c r="D258" s="5">
        <v>0</v>
      </c>
      <c r="E258" s="74">
        <v>2406</v>
      </c>
      <c r="F258" s="5" t="s">
        <v>675</v>
      </c>
      <c r="G258" s="5"/>
    </row>
    <row r="259" spans="1:7" x14ac:dyDescent="0.3">
      <c r="A259" s="64">
        <v>463</v>
      </c>
      <c r="B259" s="4">
        <v>45600</v>
      </c>
      <c r="C259" s="5">
        <v>2490</v>
      </c>
      <c r="D259" s="5">
        <v>0</v>
      </c>
      <c r="E259" s="5">
        <v>2490</v>
      </c>
      <c r="F259" s="5">
        <v>17742241</v>
      </c>
      <c r="G259" s="5" t="s">
        <v>378</v>
      </c>
    </row>
    <row r="260" spans="1:7" x14ac:dyDescent="0.3">
      <c r="A260" s="64">
        <v>463</v>
      </c>
      <c r="B260" s="4">
        <v>45600</v>
      </c>
      <c r="C260" s="5">
        <v>4280</v>
      </c>
      <c r="D260" s="5">
        <v>0</v>
      </c>
      <c r="E260" s="5">
        <v>4280</v>
      </c>
      <c r="F260" s="5">
        <v>17742241</v>
      </c>
      <c r="G260" s="5" t="s">
        <v>378</v>
      </c>
    </row>
    <row r="261" spans="1:7" x14ac:dyDescent="0.3">
      <c r="A261" s="64">
        <v>774</v>
      </c>
      <c r="B261" s="4">
        <v>45600</v>
      </c>
      <c r="C261" s="5">
        <v>2140.1</v>
      </c>
      <c r="D261" s="5">
        <v>0</v>
      </c>
      <c r="E261" s="5">
        <v>2140.1</v>
      </c>
      <c r="F261" s="5">
        <v>17742241</v>
      </c>
      <c r="G261" s="5" t="s">
        <v>378</v>
      </c>
    </row>
    <row r="262" spans="1:7" x14ac:dyDescent="0.3">
      <c r="A262" s="64">
        <v>774</v>
      </c>
      <c r="B262" s="4">
        <v>45600</v>
      </c>
      <c r="C262" s="5">
        <v>746.01</v>
      </c>
      <c r="D262" s="5">
        <v>0</v>
      </c>
      <c r="E262" s="5">
        <v>746.01</v>
      </c>
      <c r="F262" s="5">
        <v>17742241</v>
      </c>
      <c r="G262" s="5" t="s">
        <v>378</v>
      </c>
    </row>
    <row r="263" spans="1:7" x14ac:dyDescent="0.3">
      <c r="A263" s="64">
        <v>463</v>
      </c>
      <c r="B263" s="4">
        <v>45600</v>
      </c>
      <c r="C263" s="5">
        <v>1160</v>
      </c>
      <c r="D263" s="5">
        <v>0</v>
      </c>
      <c r="E263" s="5">
        <v>1160</v>
      </c>
      <c r="F263" s="5">
        <v>17742241</v>
      </c>
      <c r="G263" s="5" t="s">
        <v>378</v>
      </c>
    </row>
    <row r="264" spans="1:7" x14ac:dyDescent="0.3">
      <c r="A264" s="64"/>
      <c r="B264" s="5"/>
      <c r="C264" s="74">
        <v>10816.11</v>
      </c>
      <c r="D264" s="5">
        <v>0</v>
      </c>
      <c r="E264" s="74">
        <v>10816.11</v>
      </c>
      <c r="F264" s="5" t="s">
        <v>679</v>
      </c>
      <c r="G264" s="5"/>
    </row>
    <row r="265" spans="1:7" x14ac:dyDescent="0.3">
      <c r="A265" s="64">
        <v>836</v>
      </c>
      <c r="B265" s="4">
        <v>45630</v>
      </c>
      <c r="C265" s="5">
        <v>4718</v>
      </c>
      <c r="D265" s="5">
        <v>0</v>
      </c>
      <c r="E265" s="5">
        <v>4718</v>
      </c>
      <c r="F265" s="5">
        <v>15736030</v>
      </c>
      <c r="G265" s="5" t="s">
        <v>766</v>
      </c>
    </row>
    <row r="266" spans="1:7" x14ac:dyDescent="0.3">
      <c r="A266" s="64">
        <v>427</v>
      </c>
      <c r="B266" s="4">
        <v>45630</v>
      </c>
      <c r="C266" s="5">
        <v>7781</v>
      </c>
      <c r="D266" s="5">
        <v>0</v>
      </c>
      <c r="E266" s="5">
        <v>7781</v>
      </c>
      <c r="F266" s="5">
        <v>15736030</v>
      </c>
      <c r="G266" s="5" t="s">
        <v>766</v>
      </c>
    </row>
    <row r="267" spans="1:7" x14ac:dyDescent="0.3">
      <c r="A267" s="64">
        <v>427</v>
      </c>
      <c r="B267" s="4">
        <v>45630</v>
      </c>
      <c r="C267" s="5">
        <v>1294.18</v>
      </c>
      <c r="D267" s="5">
        <v>0</v>
      </c>
      <c r="E267" s="5">
        <v>1294.18</v>
      </c>
      <c r="F267" s="5">
        <v>15736030</v>
      </c>
      <c r="G267" s="5" t="s">
        <v>766</v>
      </c>
    </row>
    <row r="268" spans="1:7" x14ac:dyDescent="0.3">
      <c r="A268" s="64"/>
      <c r="B268" s="5"/>
      <c r="C268" s="74">
        <v>13793.18</v>
      </c>
      <c r="D268" s="5">
        <v>0</v>
      </c>
      <c r="E268" s="74">
        <v>13793.18</v>
      </c>
      <c r="F268" s="5" t="s">
        <v>767</v>
      </c>
      <c r="G268" s="5"/>
    </row>
    <row r="269" spans="1:7" x14ac:dyDescent="0.3">
      <c r="A269" s="64">
        <v>723</v>
      </c>
      <c r="B269" s="5" t="s">
        <v>743</v>
      </c>
      <c r="C269" s="5">
        <v>859.67</v>
      </c>
      <c r="D269" s="5">
        <v>0</v>
      </c>
      <c r="E269" s="5">
        <v>859.67</v>
      </c>
      <c r="F269" s="5">
        <v>19166951</v>
      </c>
      <c r="G269" s="5" t="s">
        <v>768</v>
      </c>
    </row>
    <row r="270" spans="1:7" x14ac:dyDescent="0.3">
      <c r="A270" s="64"/>
      <c r="B270" s="5"/>
      <c r="C270" s="74">
        <v>859.67</v>
      </c>
      <c r="D270" s="5">
        <v>0</v>
      </c>
      <c r="E270" s="74">
        <v>859.67</v>
      </c>
      <c r="F270" s="5" t="s">
        <v>769</v>
      </c>
      <c r="G270" s="5"/>
    </row>
    <row r="271" spans="1:7" x14ac:dyDescent="0.3">
      <c r="A271" s="64">
        <v>2000</v>
      </c>
      <c r="B271" s="4">
        <v>45600</v>
      </c>
      <c r="C271" s="5">
        <v>1203</v>
      </c>
      <c r="D271" s="5">
        <v>0</v>
      </c>
      <c r="E271" s="5">
        <v>1203</v>
      </c>
      <c r="F271" s="5">
        <v>33123255</v>
      </c>
      <c r="G271" s="5" t="s">
        <v>692</v>
      </c>
    </row>
    <row r="272" spans="1:7" x14ac:dyDescent="0.3">
      <c r="A272" s="64"/>
      <c r="B272" s="5"/>
      <c r="C272" s="5">
        <v>1203</v>
      </c>
      <c r="D272" s="5">
        <v>0</v>
      </c>
      <c r="E272" s="74">
        <v>1203</v>
      </c>
      <c r="F272" s="5" t="s">
        <v>693</v>
      </c>
      <c r="G272" s="5"/>
    </row>
    <row r="273" spans="1:7" x14ac:dyDescent="0.3">
      <c r="A273" s="64">
        <v>11</v>
      </c>
      <c r="B273" s="4">
        <v>45630</v>
      </c>
      <c r="C273" s="5">
        <v>158</v>
      </c>
      <c r="D273" s="5">
        <v>0</v>
      </c>
      <c r="E273" s="5">
        <v>158</v>
      </c>
      <c r="F273" s="5">
        <v>47600117</v>
      </c>
      <c r="G273" s="5" t="s">
        <v>409</v>
      </c>
    </row>
    <row r="274" spans="1:7" x14ac:dyDescent="0.3">
      <c r="A274" s="64">
        <v>11</v>
      </c>
      <c r="B274" s="4">
        <v>45630</v>
      </c>
      <c r="C274" s="5">
        <v>872</v>
      </c>
      <c r="D274" s="5">
        <v>0</v>
      </c>
      <c r="E274" s="5">
        <v>872</v>
      </c>
      <c r="F274" s="5">
        <v>47600117</v>
      </c>
      <c r="G274" s="5" t="s">
        <v>409</v>
      </c>
    </row>
    <row r="275" spans="1:7" x14ac:dyDescent="0.3">
      <c r="A275" s="64">
        <v>11</v>
      </c>
      <c r="B275" s="4">
        <v>45630</v>
      </c>
      <c r="C275" s="5">
        <v>323</v>
      </c>
      <c r="D275" s="5">
        <v>0</v>
      </c>
      <c r="E275" s="5">
        <v>323</v>
      </c>
      <c r="F275" s="5">
        <v>47600117</v>
      </c>
      <c r="G275" s="5" t="s">
        <v>409</v>
      </c>
    </row>
    <row r="276" spans="1:7" x14ac:dyDescent="0.3">
      <c r="A276" s="64">
        <v>11</v>
      </c>
      <c r="B276" s="4">
        <v>45630</v>
      </c>
      <c r="C276" s="5">
        <v>49220</v>
      </c>
      <c r="D276" s="5">
        <v>0</v>
      </c>
      <c r="E276" s="5">
        <v>49220</v>
      </c>
      <c r="F276" s="5">
        <v>47600117</v>
      </c>
      <c r="G276" s="5" t="s">
        <v>409</v>
      </c>
    </row>
    <row r="277" spans="1:7" x14ac:dyDescent="0.3">
      <c r="A277" s="64">
        <v>11</v>
      </c>
      <c r="B277" s="4">
        <v>45630</v>
      </c>
      <c r="C277" s="5">
        <v>810</v>
      </c>
      <c r="D277" s="5">
        <v>0</v>
      </c>
      <c r="E277" s="5">
        <v>810</v>
      </c>
      <c r="F277" s="5">
        <v>47600117</v>
      </c>
      <c r="G277" s="5" t="s">
        <v>409</v>
      </c>
    </row>
    <row r="278" spans="1:7" ht="15" thickBot="1" x14ac:dyDescent="0.35">
      <c r="A278" s="66"/>
      <c r="B278" s="22"/>
      <c r="C278" s="82">
        <v>51383</v>
      </c>
      <c r="D278" s="22">
        <v>0</v>
      </c>
      <c r="E278" s="82">
        <v>51383</v>
      </c>
      <c r="F278" s="22" t="s">
        <v>696</v>
      </c>
      <c r="G278" s="22"/>
    </row>
    <row r="279" spans="1:7" ht="15" thickBot="1" x14ac:dyDescent="0.35">
      <c r="A279" s="94" t="s">
        <v>385</v>
      </c>
      <c r="B279" s="95"/>
      <c r="C279" s="96"/>
      <c r="D279" s="83">
        <v>0</v>
      </c>
      <c r="E279" s="83">
        <v>695937.8</v>
      </c>
      <c r="F279" s="83"/>
      <c r="G279" s="83"/>
    </row>
    <row r="282" spans="1:7" x14ac:dyDescent="0.3">
      <c r="A282" s="80"/>
      <c r="B282" s="80"/>
      <c r="C282" s="80"/>
      <c r="D282" s="80"/>
      <c r="E282" s="80"/>
      <c r="F282" s="80"/>
      <c r="G282" s="80"/>
    </row>
    <row r="283" spans="1:7" x14ac:dyDescent="0.3">
      <c r="A283" s="80"/>
      <c r="B283" s="80"/>
      <c r="C283" s="80"/>
      <c r="D283" s="80"/>
      <c r="E283" s="80"/>
      <c r="F283" s="80"/>
      <c r="G283" s="80"/>
    </row>
  </sheetData>
  <mergeCells count="2">
    <mergeCell ref="A279:C279"/>
    <mergeCell ref="A2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NOV 2023 (2)</vt:lpstr>
      <vt:lpstr>DEC 2023 (1)</vt:lpstr>
      <vt:lpstr>COD DISP</vt:lpstr>
      <vt:lpstr>COD DISP 01072023</vt:lpstr>
      <vt:lpstr>DM- IAN 2024 SITE</vt:lpstr>
      <vt:lpstr>DM- FEB 2024 SITE</vt:lpstr>
      <vt:lpstr>DM- MAR 2024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2024-04-18T05:52:08Z</dcterms:modified>
</cp:coreProperties>
</file>