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995" windowHeight="9555" activeTab="0"/>
  </bookViews>
  <sheets>
    <sheet name="desfasura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<sst xmlns="http://schemas.openxmlformats.org/spreadsheetml/2006/main" count="41" uniqueCount="33">
  <si>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C1</t>
  </si>
  <si>
    <t>C2</t>
  </si>
  <si>
    <t>C3</t>
  </si>
  <si>
    <t>C4</t>
  </si>
  <si>
    <t>SITUATIA</t>
  </si>
  <si>
    <t xml:space="preserve">Direcţia Relaţii Contractuale, </t>
  </si>
  <si>
    <t>Ec. Sorina-Daniela OANCEA</t>
  </si>
  <si>
    <t>total</t>
  </si>
  <si>
    <t>CASA DE ASIGURĂRI SOCIALE DE SĂNĂTATE OLT</t>
  </si>
  <si>
    <t>PERIOADA</t>
  </si>
  <si>
    <t>FURNIZOR</t>
  </si>
  <si>
    <t xml:space="preserve">Tip serviciu  </t>
  </si>
  <si>
    <t>Tip autovehicul</t>
  </si>
  <si>
    <t>Numar kilometri contractati initial in mediul</t>
  </si>
  <si>
    <t>Tarif km parcurs negociat</t>
  </si>
  <si>
    <t>Valoare contractata -LEI-</t>
  </si>
  <si>
    <t>urban</t>
  </si>
  <si>
    <t>rural</t>
  </si>
  <si>
    <t>C5</t>
  </si>
  <si>
    <t>C6</t>
  </si>
  <si>
    <t>C7=C5+C6</t>
  </si>
  <si>
    <t>C8</t>
  </si>
  <si>
    <t>C9=C7*C8</t>
  </si>
  <si>
    <t>SC GMED AMBULANTA PRIVATA RALCRIS SRL</t>
  </si>
  <si>
    <t xml:space="preserve"> Servicii de transport sanitar neasistat</t>
  </si>
  <si>
    <t>A1</t>
  </si>
  <si>
    <t>Ec.Eduard DRAPATOF</t>
  </si>
  <si>
    <t>Comp.E.C.S.M.D.M.</t>
  </si>
  <si>
    <t>01.01.2023-31.01.2023</t>
  </si>
  <si>
    <t>01.02.2023-28.02.2023</t>
  </si>
  <si>
    <t>01.01.2023-28.02.2023</t>
  </si>
  <si>
    <t xml:space="preserve">privind contractarea de  activităţi de transport sanitar  neasistat  pentru perioada ianuarie-februarie 2023 </t>
  </si>
  <si>
    <t xml:space="preserve">Anexa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</si>
</sst>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7">
      <selection activeCell="O9" sqref="O9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12.8515625" style="0" customWidth="1"/>
    <col min="4" max="4" width="9.8515625" style="0" customWidth="1"/>
    <col min="5" max="5" width="6.7109375" style="0" customWidth="1"/>
    <col min="6" max="6" width="8.421875" style="0" customWidth="1"/>
    <col min="7" max="7" width="9.57421875" style="0" customWidth="1"/>
    <col min="8" max="8" width="9.421875" style="0" customWidth="1"/>
    <col min="9" max="9" width="10.140625" style="0" customWidth="1"/>
  </cols>
  <sheetData>
    <row r="1" spans="1:8" ht="15">
      <c r="A1" t="s">
        <v>8</v>
      </c>
      <c r="E1" s="2"/>
      <c r="F1" s="2"/>
      <c r="G1" s="2"/>
      <c r="H1" s="2"/>
    </row>
    <row r="2" spans="1:8" ht="15">
      <c r="A2" t="s">
        <v>5</v>
      </c>
      <c r="E2" s="2"/>
      <c r="F2" s="2"/>
      <c r="G2" s="2"/>
      <c r="H2" s="2"/>
    </row>
    <row r="3" spans="1:8" ht="15">
      <c r="A3" t="s">
        <v>27</v>
      </c>
      <c r="E3" s="2"/>
      <c r="F3" s="2"/>
      <c r="G3" s="2"/>
      <c r="H3" s="2"/>
    </row>
    <row r="4" spans="5:9" ht="15">
      <c r="E4" s="2"/>
      <c r="F4" s="2"/>
      <c r="G4" s="2"/>
      <c r="H4" s="2"/>
      <c r="I4" t="s">
        <v>32</v>
      </c>
    </row>
    <row r="5" spans="5:8" ht="15">
      <c r="E5" s="2"/>
      <c r="F5" s="2"/>
      <c r="G5" s="2"/>
      <c r="H5" s="2"/>
    </row>
    <row r="6" spans="1:8" ht="15">
      <c r="A6" s="3"/>
      <c r="E6" s="2"/>
      <c r="F6" s="2"/>
      <c r="G6" s="2"/>
      <c r="H6" s="2"/>
    </row>
    <row r="7" spans="1:9" ht="15">
      <c r="A7" s="13" t="s">
        <v>4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>
      <c r="A8" s="14" t="s">
        <v>31</v>
      </c>
      <c r="B8" s="15"/>
      <c r="C8" s="15"/>
      <c r="D8" s="15"/>
      <c r="E8" s="15"/>
      <c r="F8" s="15"/>
      <c r="G8" s="15"/>
      <c r="H8" s="15"/>
      <c r="I8" s="15"/>
    </row>
    <row r="9" spans="1:9" ht="35.2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2" spans="1:9" ht="63" customHeight="1">
      <c r="A12" s="16" t="s">
        <v>9</v>
      </c>
      <c r="B12" s="16" t="s">
        <v>10</v>
      </c>
      <c r="C12" s="17" t="s">
        <v>11</v>
      </c>
      <c r="D12" s="16" t="s">
        <v>12</v>
      </c>
      <c r="E12" s="18" t="s">
        <v>13</v>
      </c>
      <c r="F12" s="16"/>
      <c r="G12" s="16"/>
      <c r="H12" s="16" t="s">
        <v>14</v>
      </c>
      <c r="I12" s="19" t="s">
        <v>15</v>
      </c>
    </row>
    <row r="13" spans="1:9" ht="25.5" customHeight="1">
      <c r="A13" s="16"/>
      <c r="B13" s="16"/>
      <c r="C13" s="17"/>
      <c r="D13" s="16"/>
      <c r="E13" s="9" t="s">
        <v>16</v>
      </c>
      <c r="F13" s="9" t="s">
        <v>17</v>
      </c>
      <c r="G13" s="9" t="s">
        <v>7</v>
      </c>
      <c r="H13" s="16"/>
      <c r="I13" s="19"/>
    </row>
    <row r="14" spans="1:9" ht="25.5" customHeight="1">
      <c r="A14" s="5" t="s">
        <v>0</v>
      </c>
      <c r="B14" s="5" t="s">
        <v>1</v>
      </c>
      <c r="C14" s="5" t="s">
        <v>2</v>
      </c>
      <c r="D14" s="5" t="s">
        <v>3</v>
      </c>
      <c r="E14" s="5" t="s">
        <v>18</v>
      </c>
      <c r="F14" s="5" t="s">
        <v>19</v>
      </c>
      <c r="G14" s="5" t="s">
        <v>20</v>
      </c>
      <c r="H14" s="6" t="s">
        <v>21</v>
      </c>
      <c r="I14" s="4" t="s">
        <v>22</v>
      </c>
    </row>
    <row r="15" spans="1:9" ht="60">
      <c r="A15" s="4" t="s">
        <v>28</v>
      </c>
      <c r="B15" s="9" t="s">
        <v>23</v>
      </c>
      <c r="C15" s="9" t="s">
        <v>24</v>
      </c>
      <c r="D15" s="9" t="s">
        <v>25</v>
      </c>
      <c r="E15" s="10">
        <v>1093</v>
      </c>
      <c r="F15" s="10">
        <v>9835.96</v>
      </c>
      <c r="G15" s="7">
        <f>E15+F15</f>
        <v>10928.96</v>
      </c>
      <c r="H15" s="7">
        <v>3.66</v>
      </c>
      <c r="I15" s="11">
        <f>G15*H15+0.01</f>
        <v>40000.003600000004</v>
      </c>
    </row>
    <row r="16" spans="1:9" ht="60">
      <c r="A16" s="4" t="s">
        <v>29</v>
      </c>
      <c r="B16" s="12" t="s">
        <v>23</v>
      </c>
      <c r="C16" s="12" t="s">
        <v>24</v>
      </c>
      <c r="D16" s="12" t="s">
        <v>25</v>
      </c>
      <c r="E16" s="10">
        <v>1093</v>
      </c>
      <c r="F16" s="10">
        <v>9835.96</v>
      </c>
      <c r="G16" s="7">
        <f>E16+F16</f>
        <v>10928.96</v>
      </c>
      <c r="H16" s="7">
        <v>3.66</v>
      </c>
      <c r="I16" s="11">
        <f>G16*H16+0.01</f>
        <v>40000.003600000004</v>
      </c>
    </row>
    <row r="17" spans="1:9" ht="60">
      <c r="A17" s="4" t="s">
        <v>30</v>
      </c>
      <c r="B17" s="12" t="s">
        <v>23</v>
      </c>
      <c r="C17" s="12" t="s">
        <v>24</v>
      </c>
      <c r="D17" s="12" t="s">
        <v>25</v>
      </c>
      <c r="E17" s="10">
        <f>SUM(E15:E16)</f>
        <v>2186</v>
      </c>
      <c r="F17" s="10">
        <f>SUM(F15:F16)</f>
        <v>19671.92</v>
      </c>
      <c r="G17" s="7">
        <f>E17+F17</f>
        <v>21857.92</v>
      </c>
      <c r="H17" s="7">
        <v>3.66</v>
      </c>
      <c r="I17" s="11">
        <f>G17*H17+0.01</f>
        <v>79999.9972</v>
      </c>
    </row>
    <row r="21" spans="5:6" ht="15">
      <c r="E21" s="1"/>
      <c r="F21" s="1"/>
    </row>
    <row r="23" spans="1:6" ht="15">
      <c r="A23" s="2" t="s">
        <v>5</v>
      </c>
      <c r="F23" t="s">
        <v>27</v>
      </c>
    </row>
    <row r="24" spans="1:6" ht="15">
      <c r="A24" s="2" t="s">
        <v>6</v>
      </c>
      <c r="F24" t="s">
        <v>26</v>
      </c>
    </row>
    <row r="27" ht="15">
      <c r="D27" s="2"/>
    </row>
  </sheetData>
  <sheetProtection/>
  <mergeCells count="9">
    <mergeCell ref="A7:I7"/>
    <mergeCell ref="A8:I9"/>
    <mergeCell ref="A12:A13"/>
    <mergeCell ref="B12:B13"/>
    <mergeCell ref="C12:C13"/>
    <mergeCell ref="D12:D13"/>
    <mergeCell ref="E12:G12"/>
    <mergeCell ref="H12:H13"/>
    <mergeCell ref="I12:I13"/>
  </mergeCells>
  <conditionalFormatting sqref="E12:F14 G15">
    <cfRule type="cellIs" priority="19" dxfId="2" operator="equal" stopIfTrue="1">
      <formula>"Specialist"</formula>
    </cfRule>
    <cfRule type="cellIs" priority="20" dxfId="1" operator="equal" stopIfTrue="1">
      <formula>"Primar"</formula>
    </cfRule>
    <cfRule type="cellIs" priority="21" dxfId="0" operator="equal" stopIfTrue="1">
      <formula>"Medic"</formula>
    </cfRule>
  </conditionalFormatting>
  <conditionalFormatting sqref="F25:G26">
    <cfRule type="cellIs" priority="10" dxfId="2" operator="equal" stopIfTrue="1">
      <formula>"Specialist"</formula>
    </cfRule>
    <cfRule type="cellIs" priority="11" dxfId="1" operator="equal" stopIfTrue="1">
      <formula>"Primar"</formula>
    </cfRule>
    <cfRule type="cellIs" priority="12" dxfId="0" operator="equal" stopIfTrue="1">
      <formula>"Medic"</formula>
    </cfRule>
  </conditionalFormatting>
  <conditionalFormatting sqref="G16">
    <cfRule type="cellIs" priority="4" dxfId="2" operator="equal" stopIfTrue="1">
      <formula>"Specialist"</formula>
    </cfRule>
    <cfRule type="cellIs" priority="5" dxfId="1" operator="equal" stopIfTrue="1">
      <formula>"Primar"</formula>
    </cfRule>
    <cfRule type="cellIs" priority="6" dxfId="0" operator="equal" stopIfTrue="1">
      <formula>"Medic"</formula>
    </cfRule>
  </conditionalFormatting>
  <conditionalFormatting sqref="G17">
    <cfRule type="cellIs" priority="1" dxfId="2" operator="equal" stopIfTrue="1">
      <formula>"Specialist"</formula>
    </cfRule>
    <cfRule type="cellIs" priority="2" dxfId="1" operator="equal" stopIfTrue="1">
      <formula>"Primar"</formula>
    </cfRule>
    <cfRule type="cellIs" priority="3" dxfId="0" operator="equal" stopIfTrue="1">
      <formula>"Medic"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2023-01-05T13:35:40Z</cp:lastPrinted>
  <dcterms:created xsi:type="dcterms:W3CDTF">2015-08-26T08:19:15Z</dcterms:created>
  <dcterms:modified xsi:type="dcterms:W3CDTF">2023-01-06T10:57:14Z</dcterms:modified>
  <cp:category/>
  <cp:version/>
  <cp:contentType/>
  <cp:contentStatus/>
</cp:coreProperties>
</file>