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5195" windowHeight="12735" activeTab="0"/>
  </bookViews>
  <sheets>
    <sheet name="Anexa 2" sheetId="1" r:id="rId1"/>
    <sheet name="Anexa 3.1-medici" sheetId="2" r:id="rId2"/>
    <sheet name="Anexa 3.2-asistenti" sheetId="3" r:id="rId3"/>
    <sheet name="anexa 4" sheetId="4" r:id="rId4"/>
    <sheet name="anexa 7" sheetId="5" r:id="rId5"/>
  </sheets>
  <definedNames/>
  <calcPr fullCalcOnLoad="1"/>
</workbook>
</file>

<file path=xl/sharedStrings.xml><?xml version="1.0" encoding="utf-8"?>
<sst xmlns="http://schemas.openxmlformats.org/spreadsheetml/2006/main" count="224" uniqueCount="155">
  <si>
    <t>FURNIZOR:</t>
  </si>
  <si>
    <t>ADRESA:</t>
  </si>
  <si>
    <t>CUI:</t>
  </si>
  <si>
    <t>SITUATIA,</t>
  </si>
  <si>
    <t>Nr.crt.</t>
  </si>
  <si>
    <t>Denumirea aparatului medical</t>
  </si>
  <si>
    <t>Raspundem de exactitatea si corectitudinea datelor prezentate.</t>
  </si>
  <si>
    <t>Numarul si seria aparatului medical</t>
  </si>
  <si>
    <t>CNP</t>
  </si>
  <si>
    <t>Nr crt.</t>
  </si>
  <si>
    <t>Nume si prenume</t>
  </si>
  <si>
    <t>Data eliberării</t>
  </si>
  <si>
    <t>Numar canale</t>
  </si>
  <si>
    <t>Anexa nr.4</t>
  </si>
  <si>
    <t>Nr.</t>
  </si>
  <si>
    <t>Tipul serviciului</t>
  </si>
  <si>
    <t>Numărul de servicii  negociat (orientativ)</t>
  </si>
  <si>
    <t>x</t>
  </si>
  <si>
    <t>TOTAL</t>
  </si>
  <si>
    <t>X</t>
  </si>
  <si>
    <t>Nota:</t>
  </si>
  <si>
    <t>*) Tariful pe consultatie pentru medicul specialist</t>
  </si>
  <si>
    <t>**) Tariful pe consultatie pentru medicul primar</t>
  </si>
  <si>
    <t xml:space="preserve">    Valoare             - lei-</t>
  </si>
  <si>
    <t>Anexa 2</t>
  </si>
  <si>
    <t>Act detinere</t>
  </si>
  <si>
    <t>Termen de valabilitate</t>
  </si>
  <si>
    <t>Nr.act</t>
  </si>
  <si>
    <t xml:space="preserve">Data fabricatie </t>
  </si>
  <si>
    <t xml:space="preserve"> Tip act (contract vanzare-cumparare, leasing, inchiriere, donatie, comodat, factura, etc.)</t>
  </si>
  <si>
    <t xml:space="preserve">Nr./data contract de service </t>
  </si>
  <si>
    <t>…</t>
  </si>
  <si>
    <t xml:space="preserve">Tipul serviciilor furnizate </t>
  </si>
  <si>
    <t>NOTA DE FUNDAMENTARE</t>
  </si>
  <si>
    <t>Zile de tratament aferente seriilor de proceduri</t>
  </si>
  <si>
    <t xml:space="preserve">Nr.crt  </t>
  </si>
  <si>
    <t>Tip aparat</t>
  </si>
  <si>
    <t>Numar maxim de proceduri/ora</t>
  </si>
  <si>
    <t>Denumire aparat</t>
  </si>
  <si>
    <t>Numar si serie aparat</t>
  </si>
  <si>
    <t>Total punctaj obtinut</t>
  </si>
  <si>
    <t>Numărul maxim de proceduri care pot fi efectuate pe fiecare aparat / oră</t>
  </si>
  <si>
    <t>Procent acoperire proceduri de catre personal / ora</t>
  </si>
  <si>
    <t>Echipament de elongație</t>
  </si>
  <si>
    <t>Numărul maxim de proceduri/oră posibil de efectuat în cadrul programului de lucru de către maseuri si baiesi care îşi desfăşoară activitatea într-o formă legală la furnizor, indiferent de forma
de organizare a furnizorului, este de 2 proceduri/oră</t>
  </si>
  <si>
    <t>Numărul maxim de proceduri/oră posibil de efectuat în cadrul programului de lucru de către asistentul de balneofizioterapie cu pregătire superioară şi medie de specialitate, profesorul de cultură fizică medicală, precum şi de către fiziokinetoterapeutul și kinetoterapeutul care îşi desfăşoară activitatea într-o formă legală la furnizor, indiferent de forma de organizare a furnizorului, este de 10 proceduri/oră, conform Anexei nr.11B</t>
  </si>
  <si>
    <t>Numar de asistentii de balneofizioterapie cu pregătire superioară şi medie de specialitate, profesorul de cultură fizică medicală, precum şi de către fiziokinetoterapeutul și kinetoterapeutul care îşi desfăşoară activitatea într-o formă legală la furnizor, indiferent de forma de organizare a furnizorului</t>
  </si>
  <si>
    <t>Numar de maseuri si baiesi care îşi desfăşoară activitatea într-o formă legală la furnizor, indiferent de forma
de organizare a furnizorului</t>
  </si>
  <si>
    <t>Numărul maxim de proceduri/oră posibil de efectuat în cadrul programului de lucru de către asistentul de balneofizioterapie cu pregătire superioară şi medie de specialitate, profesorul de cultură fizică medicală, precum şi de către fiziokinetoterapeutul și kinetoterapeutul, maseuri si baiesi care îşi desfăşoară activitatea într-o formă legală la furnizor, indiferent de forma de organizare a furnizorului</t>
  </si>
  <si>
    <t>Nr./data document care atestă verificarea parametrilor funcţionali (Raport de inspectie tehnica, verificare metrologica, buletin inspectie periodica, etc.)</t>
  </si>
  <si>
    <t>Tariful pe serviciu medical**/zi de tratament**</t>
  </si>
  <si>
    <t>Nr./data certificat de garantie</t>
  </si>
  <si>
    <t xml:space="preserve">Oferta de servicii medicale de medicina fizica si de reabilitare </t>
  </si>
  <si>
    <t xml:space="preserve">Numar </t>
  </si>
  <si>
    <t>Puncte</t>
  </si>
  <si>
    <t>3 aplicatii/canapea/pat/ora</t>
  </si>
  <si>
    <t>14=10*12+11*12</t>
  </si>
  <si>
    <t>Punctaj obtinut</t>
  </si>
  <si>
    <t>16=15*tot.col.9</t>
  </si>
  <si>
    <t>15=14/tot.col.8</t>
  </si>
  <si>
    <t>*)Punctajul pentru fiecare aparat,  se acordă pentru aparatele cu o vechime de până la 8 ani; pentru aparatele mai vechi de 8 ani dar nu mai mult de 12 ani, calculaţi de la data fabricării sau de la data recondiţionării (refurbisării), punctajul total al fiecărui aparat, pentru fiecare an în plus, se diminuează cu câte 20%.Vechimile de 8 ani, respectiv de 12 ani, reprezintă limita minimă şi limita maximă prevăzute pentru durata normală de funcţionare conform H.G. nr. 2139/2004 pentru aprobarea Catalogului privind clasificarea şi duratele normale de funcţionare a mijloacelor fixe, cu modificările ulterioare.</t>
  </si>
  <si>
    <t xml:space="preserve">An fabricatie </t>
  </si>
  <si>
    <t>Numar puncte acordate *)</t>
  </si>
  <si>
    <t>Aparate de electroterapie pentru 1 pacient (cu un canal)</t>
  </si>
  <si>
    <t xml:space="preserve">Aparate de electroterapie pentru 2 pacienţi trataţi simultan, (2 sau mai multe canale) </t>
  </si>
  <si>
    <t>Baie galvanica si alternanta</t>
  </si>
  <si>
    <t>Aparate de magnetoterapie</t>
  </si>
  <si>
    <t>Aparate pentru drenaj limfatic</t>
  </si>
  <si>
    <t>Aparat pentru ultrasonoterapie</t>
  </si>
  <si>
    <t>Aparat de aerosoli</t>
  </si>
  <si>
    <t>Cada de hidroterapie</t>
  </si>
  <si>
    <t>Cada de hidroterapie cu dus subacval sau cu bule</t>
  </si>
  <si>
    <t>Dispozitive de dusuri terapeutice (scotian, alternativ etc)</t>
  </si>
  <si>
    <t>20 puncte/ dispozitive</t>
  </si>
  <si>
    <t>15 puncte/ echipament</t>
  </si>
  <si>
    <t>***) Minimum 2 proceduri din anexa 10, pct.1.7  la Ordinul nr.1068/627/2021</t>
  </si>
  <si>
    <t>Tariful pe zi de tratament este de 28 de lei pentru 4 proceduri pe zi dintre cele prevăzute la subpunctul 1.3 de la punctul 1 lit. A din anexa 10 la ordin, cu excepţia poziţiilor 1, 28 – 29, 32 - 34 şi 38 şi este de 42 lei pentru 4 proceduri pe zi dintre cele prevăzute la subpunctul 1.3 de la punctul 1 lit. A din anexa 10 la ordin, cu condiţia ca cel puţin o procedură pe zi să fie dintre cele prevăzute la poziţia 1, 28 – 29, 32 - 34 şi 38.</t>
  </si>
  <si>
    <t xml:space="preserve">Reprezentantul legal al furnizorului, .................................................... </t>
  </si>
  <si>
    <t>semnătură electronică extinsă/calificată </t>
  </si>
  <si>
    <t>A. STRUCTURA DE PERSONAL CARE URMEAZĂ SĂ FIE ÎNREGISTRATĂ ÎN CONTRACT  ŞI SĂ FUNCŢIONEZE SUB INCIDENŢA ACESTUIA</t>
  </si>
  <si>
    <t>CI</t>
  </si>
  <si>
    <t>Cod parafă (dupa caz)</t>
  </si>
  <si>
    <t>Certificat/Autorizaţie de
liberă practică  
eliberat/eliberată de
Organizaţia profesională/
Autoritatea competentă,
după caz *</t>
  </si>
  <si>
    <t>Specialitatea   **</t>
  </si>
  <si>
    <t xml:space="preserve">
Atestat de studii complementare</t>
  </si>
  <si>
    <t>Grad profesional</t>
  </si>
  <si>
    <t>Asigurare de raspundere civila</t>
  </si>
  <si>
    <t>Documentul care atesta forma de angajare la furnizor</t>
  </si>
  <si>
    <t>Program de lucru/zi (interval orar: ora de început‐ ora de final)***</t>
  </si>
  <si>
    <t>Total ore/ săptămâna</t>
  </si>
  <si>
    <t>Serie si nr.</t>
  </si>
  <si>
    <t>Numar</t>
  </si>
  <si>
    <t>Data expirarii ****</t>
  </si>
  <si>
    <t>Denumirea studiilor</t>
  </si>
  <si>
    <t>Din DATA</t>
  </si>
  <si>
    <t>Valoare</t>
  </si>
  <si>
    <t xml:space="preserve">Data expirarii </t>
  </si>
  <si>
    <t>Tip contract (CIM, PFA, PFI, etc.)</t>
  </si>
  <si>
    <t>Numar contract</t>
  </si>
  <si>
    <t xml:space="preserve">* se completează  pentru toate categoriile de personal care intră sub incidenţa contractului (medici, biologi medicali/biologi, chimişti medicali/chimişti, biochimişti medicali/biochimişti, fizicieni, bioingineri, cercetători ştiinţifici în anatomie‐patologică, absolvenţi colegiu imagistică medicală, fizioterapeuţi, psihologi, etc) </t>
  </si>
  <si>
    <t xml:space="preserve">** se completează în situaţia în care un medic are mai multe specialităţi confirmate prin ordin al ministrului </t>
  </si>
  <si>
    <t xml:space="preserve">***programul de lucru se detaliază pe fiecare zi a săptămânii, acolo unde este cazul se evidenţiază şi sărbătorile legale </t>
  </si>
  <si>
    <t xml:space="preserve">**** se completează cu data expirării avizului anual </t>
  </si>
  <si>
    <t xml:space="preserve"> Tabelul centralizator se completează pentru fiecare sediu (sediu lucrativ/punct de lucru/punct secundar de lucru) în parte. </t>
  </si>
  <si>
    <t>Programul de lucru al personalului de specialitate care îşi desfășoară activitatea la furnizor trebuie să fie in concordanță cu programul de lucru declarat pentru sediu lucrativ/punct de lucru/punct secundar de lucru</t>
  </si>
  <si>
    <t xml:space="preserve">Răspundem de legalitatea, realitatea şi exactitatea datelor sus menţionate </t>
  </si>
  <si>
    <t>ANEXA 3.1</t>
  </si>
  <si>
    <t>B. STRUCTURA DE PERSONAL PERSONAL MEDICO‐SANITAR (ASISTENTA/SORĂ MEDICALĂ/MOAŞĂ) ‐   CARE URMEAZĂ SĂ FIE ÎNREGISTRAT ÎN CONTRACT  ŞI SĂ FUNCŢIONEZE SUB INCIDENŢA ACESTUIA</t>
  </si>
  <si>
    <t>Certificat   
eliberat de
Organizaţia profesională</t>
  </si>
  <si>
    <t xml:space="preserve">Specialitatea  </t>
  </si>
  <si>
    <t>Program de lucru/zi (interval orar: ora de început‐ ora de final)*</t>
  </si>
  <si>
    <t xml:space="preserve">*programul de lucru se detaliază pe fiecare zi a săptămânii, acolo unde este cazul se evidenţiază şi sărbătorile legale </t>
  </si>
  <si>
    <t xml:space="preserve">Tabelul centralizator se completează pentru fiecare sediu (sediu lucrativ/punct de lucru/punct secundar de lucru) în parte. </t>
  </si>
  <si>
    <t xml:space="preserve">Programul de lucru al personalului de specialitate care îşi desfășoară activitatea trebuie să fie în concordanţă cu programul de lucru declarat pentru sediu lucrativ/punct de lucru/punct secundar de lucru </t>
  </si>
  <si>
    <t>ANEXA 3.2</t>
  </si>
  <si>
    <t>estimate pentru perioada mai-decembrie 2022</t>
  </si>
  <si>
    <t>4=2*3</t>
  </si>
  <si>
    <t>privind aparatura medicala existenta in cadrul bazei de tratament in anul 2022</t>
  </si>
  <si>
    <t>Unde scurte</t>
  </si>
  <si>
    <t>ESWT (unde de șoc</t>
  </si>
  <si>
    <t>TECAR</t>
  </si>
  <si>
    <t>Aparate cu energie luminoasa (laserterapie sub 900 mW, ultraviolete, infrarosii</t>
  </si>
  <si>
    <t>Aparat laser continuu sau pulsat peste 900 mW</t>
  </si>
  <si>
    <t>Aparate de parafină sau termopack</t>
  </si>
  <si>
    <t>Covor rulant (echipament) pentru recuperarea mersului</t>
  </si>
  <si>
    <t>Cicloergometru</t>
  </si>
  <si>
    <t>10 puncte/ echipament</t>
  </si>
  <si>
    <t>Aparat pentru antrenarea echilibrului</t>
  </si>
  <si>
    <t>Aparat reabilitare mână</t>
  </si>
  <si>
    <t>Aparat reabilitare genunchi</t>
  </si>
  <si>
    <t>Aparat reabilitare gleznă</t>
  </si>
  <si>
    <t>Aparat multifuncțional pentru creșterea forței pe grupe musculare</t>
  </si>
  <si>
    <t>10 puncte /aparat</t>
  </si>
  <si>
    <t>20 puncte /aparat</t>
  </si>
  <si>
    <t>15 puncte /aparat</t>
  </si>
  <si>
    <t>10 puncte /1 cada</t>
  </si>
  <si>
    <t>20 puncte / 1 cada</t>
  </si>
  <si>
    <t>Bare paralele pentru reeducarea mersului</t>
  </si>
  <si>
    <t>Cușcă Rocher</t>
  </si>
  <si>
    <t>Platformă electrică de verticalizare la diverse unghiuri și încărcare procentuală a greutății</t>
  </si>
  <si>
    <t>20 puncte/ echipament</t>
  </si>
  <si>
    <t>Covor rulant dotat cu echipament antigravitațional pentru reeducarea mersului</t>
  </si>
  <si>
    <t>Aparat subacvatic de mobilitate și forță</t>
  </si>
  <si>
    <t>30 puncte/ echipament</t>
  </si>
  <si>
    <t>30 puncte/ aparat</t>
  </si>
  <si>
    <t>Covor rulant subacvatic de mers</t>
  </si>
  <si>
    <t>Dispozitive robotizate pentru reeducarea membrului superior, membrului inferior, mersului și echilibrului</t>
  </si>
  <si>
    <t>40 puncte/ dispozitiv</t>
  </si>
  <si>
    <t>Aparat pentru respirație cu presiune pozitivă intermitentă</t>
  </si>
  <si>
    <t>15 puncte/ aparat</t>
  </si>
  <si>
    <t>Dispozitiv mecanic pentru masaj pneumatic al extremităților</t>
  </si>
  <si>
    <t>10 puncte/ aparat</t>
  </si>
  <si>
    <t>Aparat pentru crioterapie</t>
  </si>
  <si>
    <t>privind stabilirea punctajului pentru evaluarea capacitatii resurselor tehnice  in functie de numărul maxim de proceduri care pot fi efectuate pe fiecare aparat si asistenti/ oră, conform prevederilor lit.A1, din Anexa nr.11B la norme pentru anul 2022</t>
  </si>
  <si>
    <t>Anexa 7</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</si>
</sst>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8"/>
      <name val="Arial"/>
      <family val="2"/>
    </font>
    <font>
      <b/>
      <sz val="10"/>
      <name val="Times New Roman"/>
      <family val="1"/>
    </font>
    <font>
      <sz val="10"/>
      <name val="Times New Roman"/>
      <family val="1"/>
    </font>
    <font>
      <b/>
      <i/>
      <sz val="10"/>
      <name val="Times New Roman"/>
      <family val="1"/>
    </font>
    <font>
      <b/>
      <sz val="10"/>
      <name val="Arial"/>
      <family val="2"/>
    </font>
    <font>
      <sz val="11"/>
      <name val="Arial"/>
      <family val="2"/>
    </font>
    <font>
      <sz val="11"/>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color indexed="63"/>
      </top>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10" xfId="0" applyFont="1" applyFill="1" applyBorder="1" applyAlignment="1">
      <alignment wrapText="1"/>
    </xf>
    <xf numFmtId="0" fontId="3" fillId="0" borderId="0" xfId="0" applyFont="1" applyAlignment="1">
      <alignment wrapText="1"/>
    </xf>
    <xf numFmtId="0" fontId="3" fillId="0" borderId="10" xfId="0" applyFont="1" applyBorder="1" applyAlignment="1">
      <alignment horizontal="center" wrapText="1"/>
    </xf>
    <xf numFmtId="0" fontId="3" fillId="0" borderId="10" xfId="0" applyFont="1" applyFill="1" applyBorder="1" applyAlignment="1">
      <alignment horizontal="center" wrapText="1"/>
    </xf>
    <xf numFmtId="0" fontId="3" fillId="0" borderId="10" xfId="0" applyFont="1" applyBorder="1" applyAlignment="1">
      <alignment wrapText="1"/>
    </xf>
    <xf numFmtId="0" fontId="0" fillId="0" borderId="10" xfId="0" applyBorder="1" applyAlignment="1">
      <alignment horizontal="center" vertical="center" wrapText="1" shrinkToFit="1"/>
    </xf>
    <xf numFmtId="0" fontId="0" fillId="0" borderId="15" xfId="0" applyFill="1" applyBorder="1" applyAlignment="1">
      <alignment/>
    </xf>
    <xf numFmtId="0" fontId="0" fillId="0" borderId="10" xfId="0" applyBorder="1" applyAlignment="1">
      <alignment horizontal="center"/>
    </xf>
    <xf numFmtId="4" fontId="0" fillId="0" borderId="10" xfId="0" applyNumberFormat="1" applyBorder="1" applyAlignment="1">
      <alignment horizontal="center"/>
    </xf>
    <xf numFmtId="0" fontId="5" fillId="0" borderId="10" xfId="0" applyFont="1" applyBorder="1" applyAlignment="1">
      <alignment horizontal="center"/>
    </xf>
    <xf numFmtId="4" fontId="5" fillId="0" borderId="10" xfId="0" applyNumberFormat="1" applyFont="1" applyBorder="1" applyAlignment="1">
      <alignment horizontal="center"/>
    </xf>
    <xf numFmtId="4" fontId="0" fillId="0" borderId="10" xfId="0" applyNumberFormat="1" applyBorder="1" applyAlignment="1">
      <alignment/>
    </xf>
    <xf numFmtId="0" fontId="0" fillId="0" borderId="0" xfId="0" applyAlignment="1">
      <alignment horizontal="center"/>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5" xfId="0" applyFill="1" applyBorder="1" applyAlignment="1">
      <alignment horizontal="right"/>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ill="1" applyBorder="1" applyAlignment="1">
      <alignment vertical="center" wrapText="1"/>
    </xf>
    <xf numFmtId="0" fontId="0" fillId="0" borderId="0" xfId="0" applyFont="1" applyAlignment="1">
      <alignment/>
    </xf>
    <xf numFmtId="0" fontId="0" fillId="0" borderId="10" xfId="0" applyBorder="1" applyAlignment="1">
      <alignment horizontal="left"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0" fontId="0" fillId="0" borderId="10" xfId="0" applyFont="1" applyBorder="1" applyAlignment="1">
      <alignment horizontal="center" vertical="center" wrapText="1" shrinkToFit="1"/>
    </xf>
    <xf numFmtId="0" fontId="0" fillId="0" borderId="0" xfId="0" applyFont="1" applyAlignment="1">
      <alignment horizontal="center"/>
    </xf>
    <xf numFmtId="0" fontId="0" fillId="0" borderId="0" xfId="0" applyAlignment="1">
      <alignment horizontal="left"/>
    </xf>
    <xf numFmtId="0" fontId="3" fillId="0" borderId="10" xfId="0" applyFont="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wrapText="1"/>
    </xf>
    <xf numFmtId="0" fontId="0" fillId="0" borderId="0" xfId="0" applyFont="1" applyAlignment="1">
      <alignment horizontal="left" vertical="center" wrapText="1"/>
    </xf>
    <xf numFmtId="0" fontId="3" fillId="0" borderId="0" xfId="0" applyFont="1" applyAlignment="1">
      <alignment horizont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xf>
    <xf numFmtId="0" fontId="2" fillId="0" borderId="10" xfId="0" applyFont="1" applyFill="1" applyBorder="1" applyAlignment="1">
      <alignment horizontal="center"/>
    </xf>
    <xf numFmtId="0" fontId="2" fillId="0" borderId="10" xfId="0" applyFont="1" applyFill="1" applyBorder="1" applyAlignment="1">
      <alignment/>
    </xf>
    <xf numFmtId="0" fontId="3" fillId="0" borderId="10" xfId="0" applyFont="1" applyBorder="1" applyAlignment="1">
      <alignment/>
    </xf>
    <xf numFmtId="0" fontId="3" fillId="0" borderId="10" xfId="0" applyFont="1" applyFill="1" applyBorder="1" applyAlignment="1">
      <alignment horizontal="center"/>
    </xf>
    <xf numFmtId="0" fontId="3" fillId="0" borderId="10" xfId="0" applyFont="1" applyFill="1" applyBorder="1" applyAlignment="1">
      <alignment/>
    </xf>
    <xf numFmtId="0" fontId="2" fillId="0" borderId="0" xfId="0" applyFont="1" applyAlignment="1">
      <alignment horizontal="left"/>
    </xf>
    <xf numFmtId="0" fontId="2" fillId="0" borderId="0" xfId="0" applyFont="1" applyAlignment="1">
      <alignment/>
    </xf>
    <xf numFmtId="0" fontId="0" fillId="0" borderId="10" xfId="0" applyBorder="1" applyAlignment="1">
      <alignment wrapText="1"/>
    </xf>
    <xf numFmtId="0" fontId="0" fillId="0" borderId="10" xfId="0" applyFont="1" applyBorder="1" applyAlignment="1">
      <alignment/>
    </xf>
    <xf numFmtId="0" fontId="0" fillId="0" borderId="0" xfId="0" applyFont="1" applyAlignment="1">
      <alignment horizontal="center"/>
    </xf>
    <xf numFmtId="0" fontId="0" fillId="0" borderId="0" xfId="0" applyAlignment="1">
      <alignment horizontal="center"/>
    </xf>
    <xf numFmtId="0" fontId="8" fillId="0" borderId="0" xfId="0" applyFont="1" applyAlignment="1">
      <alignment horizontal="left" vertical="center" wrapText="1"/>
    </xf>
    <xf numFmtId="0" fontId="0" fillId="0" borderId="18" xfId="0" applyFont="1" applyBorder="1" applyAlignment="1">
      <alignment horizontal="center" vertical="top" wrapText="1"/>
    </xf>
    <xf numFmtId="0" fontId="0" fillId="0" borderId="21" xfId="0" applyFont="1" applyBorder="1" applyAlignment="1">
      <alignment horizontal="center" vertical="top"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23" xfId="57" applyFont="1" applyBorder="1" applyAlignment="1">
      <alignment horizontal="center" vertical="center" wrapText="1"/>
      <protection/>
    </xf>
    <xf numFmtId="0" fontId="0" fillId="0" borderId="21" xfId="57" applyFont="1" applyBorder="1" applyAlignment="1">
      <alignment horizontal="center" vertical="center" wrapText="1"/>
      <protection/>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0" fillId="0" borderId="21" xfId="57" applyBorder="1" applyAlignment="1">
      <alignment horizontal="center" vertical="center" wrapText="1"/>
      <protection/>
    </xf>
    <xf numFmtId="0" fontId="0" fillId="0" borderId="22" xfId="57" applyFont="1" applyBorder="1" applyAlignment="1">
      <alignment horizontal="center" vertical="center" wrapText="1"/>
      <protection/>
    </xf>
    <xf numFmtId="0" fontId="0" fillId="0" borderId="10" xfId="57" applyBorder="1" applyAlignment="1">
      <alignment horizontal="center" vertical="center" wrapText="1"/>
      <protection/>
    </xf>
    <xf numFmtId="0" fontId="0" fillId="0" borderId="22" xfId="0" applyBorder="1" applyAlignment="1">
      <alignment horizontal="center"/>
    </xf>
    <xf numFmtId="0" fontId="0" fillId="0" borderId="25"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xf>
    <xf numFmtId="4" fontId="0" fillId="0" borderId="10" xfId="0" applyNumberFormat="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xf>
    <xf numFmtId="0" fontId="0" fillId="0" borderId="0" xfId="0" applyFont="1" applyAlignment="1">
      <alignment horizontal="center" vertical="center" wrapText="1"/>
    </xf>
    <xf numFmtId="0" fontId="0" fillId="0" borderId="0" xfId="0"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6"/>
  <sheetViews>
    <sheetView tabSelected="1" zoomScalePageLayoutView="0" workbookViewId="0" topLeftCell="A1">
      <selection activeCell="D9" sqref="D9"/>
    </sheetView>
  </sheetViews>
  <sheetFormatPr defaultColWidth="9.140625" defaultRowHeight="12.75"/>
  <cols>
    <col min="4" max="4" width="29.421875" style="0" customWidth="1"/>
    <col min="6" max="6" width="13.140625" style="0" customWidth="1"/>
    <col min="7" max="7" width="16.421875" style="0" customWidth="1"/>
    <col min="8" max="8" width="9.8515625" style="0" customWidth="1"/>
  </cols>
  <sheetData>
    <row r="1" spans="1:8" ht="12.75">
      <c r="A1" t="s">
        <v>0</v>
      </c>
      <c r="H1" t="s">
        <v>24</v>
      </c>
    </row>
    <row r="2" ht="12.75">
      <c r="A2" t="s">
        <v>1</v>
      </c>
    </row>
    <row r="3" ht="12.75">
      <c r="A3" t="s">
        <v>2</v>
      </c>
    </row>
    <row r="4" spans="3:8" ht="12.75">
      <c r="C4" s="66" t="s">
        <v>52</v>
      </c>
      <c r="D4" s="67"/>
      <c r="E4" s="67"/>
      <c r="F4" s="67"/>
      <c r="G4" s="67"/>
      <c r="H4" s="67"/>
    </row>
    <row r="5" spans="3:7" ht="12.75">
      <c r="C5" s="66" t="s">
        <v>115</v>
      </c>
      <c r="D5" s="67"/>
      <c r="E5" s="67"/>
      <c r="F5" s="67"/>
      <c r="G5" s="67"/>
    </row>
    <row r="7" spans="3:7" ht="63.75">
      <c r="C7" s="14" t="s">
        <v>14</v>
      </c>
      <c r="D7" s="14" t="s">
        <v>15</v>
      </c>
      <c r="E7" s="14" t="s">
        <v>16</v>
      </c>
      <c r="F7" s="43" t="s">
        <v>50</v>
      </c>
      <c r="G7" s="14" t="s">
        <v>23</v>
      </c>
    </row>
    <row r="8" spans="3:7" ht="12.75">
      <c r="C8" s="14">
        <v>0</v>
      </c>
      <c r="D8" s="14">
        <v>1</v>
      </c>
      <c r="E8" s="14">
        <v>2</v>
      </c>
      <c r="F8" s="43">
        <v>3</v>
      </c>
      <c r="G8" s="43" t="s">
        <v>116</v>
      </c>
    </row>
    <row r="9" spans="3:7" ht="25.5">
      <c r="C9" s="16">
        <v>1</v>
      </c>
      <c r="D9" s="40" t="s">
        <v>34</v>
      </c>
      <c r="E9" s="20"/>
      <c r="F9" s="16">
        <v>28</v>
      </c>
      <c r="G9" s="17">
        <f>E9*F9</f>
        <v>0</v>
      </c>
    </row>
    <row r="10" spans="3:7" ht="25.5">
      <c r="C10" s="16">
        <v>2</v>
      </c>
      <c r="D10" s="40" t="s">
        <v>34</v>
      </c>
      <c r="E10" s="20"/>
      <c r="F10" s="16">
        <v>42</v>
      </c>
      <c r="G10" s="17">
        <f>E10*F10</f>
        <v>0</v>
      </c>
    </row>
    <row r="11" spans="3:7" ht="12.75">
      <c r="C11" s="18" t="s">
        <v>17</v>
      </c>
      <c r="D11" s="18" t="s">
        <v>18</v>
      </c>
      <c r="E11" s="18" t="s">
        <v>19</v>
      </c>
      <c r="F11" s="18" t="s">
        <v>17</v>
      </c>
      <c r="G11" s="19">
        <f>SUM(G9:G10)</f>
        <v>0</v>
      </c>
    </row>
    <row r="13" ht="12.75">
      <c r="A13" t="s">
        <v>20</v>
      </c>
    </row>
    <row r="14" ht="12.75">
      <c r="A14" t="s">
        <v>21</v>
      </c>
    </row>
    <row r="15" ht="12.75">
      <c r="A15" t="s">
        <v>22</v>
      </c>
    </row>
    <row r="16" ht="12.75">
      <c r="A16" s="39" t="s">
        <v>75</v>
      </c>
    </row>
    <row r="18" spans="1:8" ht="66" customHeight="1">
      <c r="A18" s="68" t="s">
        <v>76</v>
      </c>
      <c r="B18" s="68"/>
      <c r="C18" s="68"/>
      <c r="D18" s="68"/>
      <c r="E18" s="68"/>
      <c r="F18" s="68"/>
      <c r="G18" s="68"/>
      <c r="H18" s="68"/>
    </row>
    <row r="22" spans="3:9" ht="12.75">
      <c r="C22" s="67" t="s">
        <v>6</v>
      </c>
      <c r="D22" s="67"/>
      <c r="E22" s="67"/>
      <c r="F22" s="67"/>
      <c r="G22" s="67"/>
      <c r="H22" s="67"/>
      <c r="I22" s="67"/>
    </row>
    <row r="25" ht="12.75">
      <c r="E25" s="7" t="s">
        <v>77</v>
      </c>
    </row>
    <row r="26" ht="12.75">
      <c r="E26" s="7" t="s">
        <v>78</v>
      </c>
    </row>
  </sheetData>
  <sheetProtection/>
  <mergeCells count="4">
    <mergeCell ref="C4:H4"/>
    <mergeCell ref="C5:G5"/>
    <mergeCell ref="C22:I22"/>
    <mergeCell ref="A18:H18"/>
  </mergeCells>
  <printOptions/>
  <pageMargins left="0.15748031496062992" right="0.15748031496062992"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28"/>
  <sheetViews>
    <sheetView zoomScalePageLayoutView="0" workbookViewId="0" topLeftCell="A1">
      <selection activeCell="A19" sqref="A19"/>
    </sheetView>
  </sheetViews>
  <sheetFormatPr defaultColWidth="9.140625" defaultRowHeight="12.75"/>
  <cols>
    <col min="1" max="1" width="5.7109375" style="7" customWidth="1"/>
    <col min="2" max="8" width="10.421875" style="7" customWidth="1"/>
    <col min="9" max="9" width="12.7109375" style="7" customWidth="1"/>
    <col min="10" max="10" width="10.421875" style="7" customWidth="1"/>
    <col min="11" max="11" width="9.421875" style="7" customWidth="1"/>
    <col min="12" max="12" width="10.00390625" style="7" customWidth="1"/>
    <col min="13" max="14" width="12.00390625" style="7" customWidth="1"/>
    <col min="15" max="15" width="10.140625" style="7" customWidth="1"/>
    <col min="16" max="16" width="10.421875" style="7" customWidth="1"/>
    <col min="17" max="17" width="12.00390625" style="7" customWidth="1"/>
    <col min="18" max="18" width="11.00390625" style="7" customWidth="1"/>
    <col min="19" max="19" width="10.28125" style="7" customWidth="1"/>
    <col min="20" max="16384" width="9.140625" style="7" customWidth="1"/>
  </cols>
  <sheetData>
    <row r="1" ht="12.75">
      <c r="A1" s="6" t="s">
        <v>106</v>
      </c>
    </row>
    <row r="2" ht="12.75">
      <c r="A2" t="s">
        <v>0</v>
      </c>
    </row>
    <row r="3" spans="1:19" ht="12.75">
      <c r="A3" t="s">
        <v>1</v>
      </c>
      <c r="S3" s="51"/>
    </row>
    <row r="4" spans="1:6" ht="12.75">
      <c r="A4" t="s">
        <v>2</v>
      </c>
      <c r="F4" s="39" t="s">
        <v>79</v>
      </c>
    </row>
    <row r="9" spans="1:22" s="10" customFormat="1" ht="63.75" customHeight="1">
      <c r="A9" s="72" t="s">
        <v>9</v>
      </c>
      <c r="B9" s="72" t="s">
        <v>10</v>
      </c>
      <c r="C9" s="72" t="s">
        <v>8</v>
      </c>
      <c r="D9" s="52" t="s">
        <v>80</v>
      </c>
      <c r="E9" s="72" t="s">
        <v>81</v>
      </c>
      <c r="F9" s="71" t="s">
        <v>82</v>
      </c>
      <c r="G9" s="71"/>
      <c r="H9" s="71"/>
      <c r="I9" s="71" t="s">
        <v>83</v>
      </c>
      <c r="J9" s="71" t="s">
        <v>84</v>
      </c>
      <c r="K9" s="71"/>
      <c r="L9" s="72" t="s">
        <v>85</v>
      </c>
      <c r="M9" s="72"/>
      <c r="N9" s="72" t="s">
        <v>86</v>
      </c>
      <c r="O9" s="72"/>
      <c r="P9" s="72"/>
      <c r="Q9" s="72"/>
      <c r="R9" s="71" t="s">
        <v>87</v>
      </c>
      <c r="S9" s="71"/>
      <c r="T9" s="71"/>
      <c r="U9" s="73" t="s">
        <v>88</v>
      </c>
      <c r="V9" s="69" t="s">
        <v>89</v>
      </c>
    </row>
    <row r="10" spans="1:22" s="10" customFormat="1" ht="75" customHeight="1">
      <c r="A10" s="72"/>
      <c r="B10" s="72"/>
      <c r="C10" s="72"/>
      <c r="D10" s="52" t="s">
        <v>90</v>
      </c>
      <c r="E10" s="72"/>
      <c r="F10" s="53" t="s">
        <v>91</v>
      </c>
      <c r="G10" s="53" t="s">
        <v>11</v>
      </c>
      <c r="H10" s="53" t="s">
        <v>92</v>
      </c>
      <c r="I10" s="71"/>
      <c r="J10" s="54" t="s">
        <v>93</v>
      </c>
      <c r="K10" s="55" t="s">
        <v>94</v>
      </c>
      <c r="L10" s="55" t="s">
        <v>85</v>
      </c>
      <c r="M10" s="55" t="s">
        <v>94</v>
      </c>
      <c r="N10" s="55" t="s">
        <v>53</v>
      </c>
      <c r="O10" s="55" t="s">
        <v>95</v>
      </c>
      <c r="P10" s="53" t="s">
        <v>11</v>
      </c>
      <c r="Q10" s="53" t="s">
        <v>96</v>
      </c>
      <c r="R10" s="53" t="s">
        <v>97</v>
      </c>
      <c r="S10" s="53" t="s">
        <v>98</v>
      </c>
      <c r="T10" s="55" t="s">
        <v>94</v>
      </c>
      <c r="U10" s="73"/>
      <c r="V10" s="70"/>
    </row>
    <row r="11" spans="1:22" s="10" customFormat="1" ht="12.75">
      <c r="A11" s="13"/>
      <c r="B11" s="11"/>
      <c r="C11" s="11"/>
      <c r="D11" s="11"/>
      <c r="E11" s="11"/>
      <c r="F11" s="12"/>
      <c r="G11" s="12"/>
      <c r="H11" s="12"/>
      <c r="I11" s="11"/>
      <c r="J11" s="11"/>
      <c r="K11" s="11"/>
      <c r="L11" s="11"/>
      <c r="M11" s="11"/>
      <c r="N11" s="11"/>
      <c r="O11" s="11"/>
      <c r="P11" s="11"/>
      <c r="Q11" s="11"/>
      <c r="R11" s="9"/>
      <c r="S11" s="9"/>
      <c r="T11" s="13"/>
      <c r="U11" s="13"/>
      <c r="V11" s="13"/>
    </row>
    <row r="12" spans="1:22" s="10" customFormat="1" ht="12.75">
      <c r="A12" s="13"/>
      <c r="B12" s="11"/>
      <c r="C12" s="11"/>
      <c r="D12" s="11"/>
      <c r="E12" s="11"/>
      <c r="F12" s="12"/>
      <c r="G12" s="12"/>
      <c r="H12" s="12"/>
      <c r="I12" s="11"/>
      <c r="J12" s="11"/>
      <c r="K12" s="11"/>
      <c r="L12" s="11"/>
      <c r="M12" s="11"/>
      <c r="N12" s="11"/>
      <c r="O12" s="11"/>
      <c r="P12" s="11"/>
      <c r="Q12" s="11"/>
      <c r="R12" s="9"/>
      <c r="S12" s="9"/>
      <c r="T12" s="13"/>
      <c r="U12" s="13"/>
      <c r="V12" s="13"/>
    </row>
    <row r="13" spans="1:22" s="10" customFormat="1" ht="12.75">
      <c r="A13" s="13"/>
      <c r="B13" s="11"/>
      <c r="C13" s="11"/>
      <c r="D13" s="11"/>
      <c r="E13" s="11"/>
      <c r="F13" s="12"/>
      <c r="G13" s="12"/>
      <c r="H13" s="12"/>
      <c r="I13" s="11"/>
      <c r="J13" s="11"/>
      <c r="K13" s="11"/>
      <c r="L13" s="11"/>
      <c r="M13" s="11"/>
      <c r="N13" s="11"/>
      <c r="O13" s="11"/>
      <c r="P13" s="11"/>
      <c r="Q13" s="11"/>
      <c r="R13" s="9"/>
      <c r="S13" s="9"/>
      <c r="T13" s="13"/>
      <c r="U13" s="13"/>
      <c r="V13" s="13"/>
    </row>
    <row r="14" spans="1:22" s="10" customFormat="1" ht="12.75">
      <c r="A14" s="13"/>
      <c r="B14" s="11"/>
      <c r="C14" s="11"/>
      <c r="D14" s="11"/>
      <c r="E14" s="11"/>
      <c r="F14" s="12"/>
      <c r="G14" s="12"/>
      <c r="H14" s="12"/>
      <c r="I14" s="11"/>
      <c r="J14" s="11"/>
      <c r="K14" s="11"/>
      <c r="L14" s="11"/>
      <c r="M14" s="11"/>
      <c r="N14" s="11"/>
      <c r="O14" s="11"/>
      <c r="P14" s="11"/>
      <c r="Q14" s="11"/>
      <c r="R14" s="9"/>
      <c r="S14" s="9"/>
      <c r="T14" s="13"/>
      <c r="U14" s="13"/>
      <c r="V14" s="13"/>
    </row>
    <row r="15" spans="1:22" s="6" customFormat="1" ht="12.75">
      <c r="A15" s="56"/>
      <c r="B15" s="56"/>
      <c r="C15" s="56"/>
      <c r="D15" s="56"/>
      <c r="E15" s="56"/>
      <c r="F15" s="57"/>
      <c r="G15" s="57"/>
      <c r="H15" s="57"/>
      <c r="I15" s="56"/>
      <c r="J15" s="56"/>
      <c r="K15" s="56"/>
      <c r="L15" s="56"/>
      <c r="M15" s="56"/>
      <c r="N15" s="56"/>
      <c r="O15" s="56"/>
      <c r="P15" s="56"/>
      <c r="Q15" s="56"/>
      <c r="R15" s="58"/>
      <c r="S15" s="58"/>
      <c r="T15" s="56"/>
      <c r="U15" s="56"/>
      <c r="V15" s="56"/>
    </row>
    <row r="16" spans="1:22" ht="12.75">
      <c r="A16" s="59"/>
      <c r="B16" s="59"/>
      <c r="C16" s="59"/>
      <c r="D16" s="59"/>
      <c r="E16" s="59"/>
      <c r="F16" s="60"/>
      <c r="G16" s="60"/>
      <c r="H16" s="60"/>
      <c r="I16" s="59"/>
      <c r="J16" s="59"/>
      <c r="K16" s="59"/>
      <c r="L16" s="59"/>
      <c r="M16" s="59"/>
      <c r="N16" s="59"/>
      <c r="O16" s="59"/>
      <c r="P16" s="59"/>
      <c r="Q16" s="59"/>
      <c r="R16" s="61"/>
      <c r="S16" s="61"/>
      <c r="T16" s="59"/>
      <c r="U16" s="59"/>
      <c r="V16" s="59"/>
    </row>
    <row r="17" spans="1:22" ht="12.75">
      <c r="A17" s="59"/>
      <c r="B17" s="59"/>
      <c r="C17" s="59"/>
      <c r="D17" s="59"/>
      <c r="E17" s="59"/>
      <c r="F17" s="60"/>
      <c r="G17" s="60"/>
      <c r="H17" s="60"/>
      <c r="I17" s="59"/>
      <c r="J17" s="59"/>
      <c r="K17" s="59"/>
      <c r="L17" s="59"/>
      <c r="M17" s="59"/>
      <c r="N17" s="59"/>
      <c r="O17" s="59"/>
      <c r="P17" s="59"/>
      <c r="Q17" s="59"/>
      <c r="R17" s="61"/>
      <c r="S17" s="61"/>
      <c r="T17" s="59"/>
      <c r="U17" s="59"/>
      <c r="V17" s="59"/>
    </row>
    <row r="19" ht="12.75">
      <c r="A19" s="39" t="s">
        <v>99</v>
      </c>
    </row>
    <row r="20" spans="1:19" ht="12.75">
      <c r="A20" s="7" t="s">
        <v>100</v>
      </c>
      <c r="B20" s="62"/>
      <c r="C20" s="62"/>
      <c r="D20" s="62"/>
      <c r="E20" s="62"/>
      <c r="F20" s="62"/>
      <c r="G20" s="62"/>
      <c r="H20" s="62"/>
      <c r="I20" s="62"/>
      <c r="J20" s="62"/>
      <c r="K20" s="62"/>
      <c r="L20" s="62"/>
      <c r="M20" s="62"/>
      <c r="N20" s="62"/>
      <c r="O20" s="62"/>
      <c r="P20" s="62"/>
      <c r="Q20" s="62"/>
      <c r="R20" s="62"/>
      <c r="S20" s="62"/>
    </row>
    <row r="21" ht="12.75">
      <c r="A21" s="7" t="s">
        <v>101</v>
      </c>
    </row>
    <row r="22" spans="1:8" ht="12.75">
      <c r="A22" s="7" t="s">
        <v>102</v>
      </c>
      <c r="B22" s="63"/>
      <c r="C22" s="63"/>
      <c r="D22" s="63"/>
      <c r="E22" s="63"/>
      <c r="F22" s="63"/>
      <c r="G22" s="63"/>
      <c r="H22" s="63"/>
    </row>
    <row r="23" ht="12.75">
      <c r="A23" s="7" t="s">
        <v>103</v>
      </c>
    </row>
    <row r="24" ht="12.75">
      <c r="A24" s="7" t="s">
        <v>104</v>
      </c>
    </row>
    <row r="26" ht="12.75">
      <c r="G26" s="39" t="s">
        <v>105</v>
      </c>
    </row>
    <row r="27" ht="12.75">
      <c r="G27" s="7" t="s">
        <v>77</v>
      </c>
    </row>
    <row r="28" ht="12.75">
      <c r="G28" s="7" t="s">
        <v>78</v>
      </c>
    </row>
  </sheetData>
  <sheetProtection/>
  <mergeCells count="12">
    <mergeCell ref="A9:A10"/>
    <mergeCell ref="B9:B10"/>
    <mergeCell ref="C9:C10"/>
    <mergeCell ref="E9:E10"/>
    <mergeCell ref="F9:H9"/>
    <mergeCell ref="V9:V10"/>
    <mergeCell ref="I9:I10"/>
    <mergeCell ref="J9:K9"/>
    <mergeCell ref="L9:M9"/>
    <mergeCell ref="N9:Q9"/>
    <mergeCell ref="R9:T9"/>
    <mergeCell ref="U9:U10"/>
  </mergeCells>
  <printOptions/>
  <pageMargins left="0.35433070866141736" right="0.35433070866141736" top="0.3937007874015748" bottom="0.3937007874015748" header="0.5118110236220472" footer="0.511811023622047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Q28"/>
  <sheetViews>
    <sheetView zoomScalePageLayoutView="0" workbookViewId="0" topLeftCell="A1">
      <selection activeCell="P13" sqref="P13"/>
    </sheetView>
  </sheetViews>
  <sheetFormatPr defaultColWidth="9.140625" defaultRowHeight="12.75"/>
  <cols>
    <col min="1" max="1" width="5.7109375" style="7" customWidth="1"/>
    <col min="2" max="2" width="13.57421875" style="7" customWidth="1"/>
    <col min="3" max="3" width="15.140625" style="7" customWidth="1"/>
    <col min="4" max="4" width="11.57421875" style="7" customWidth="1"/>
    <col min="5" max="5" width="12.140625" style="7" customWidth="1"/>
    <col min="6" max="6" width="10.7109375" style="7" customWidth="1"/>
    <col min="7" max="7" width="11.140625" style="7" customWidth="1"/>
    <col min="8" max="8" width="9.7109375" style="51" customWidth="1"/>
    <col min="9" max="9" width="10.57421875" style="7" customWidth="1"/>
    <col min="10" max="10" width="13.8515625" style="7" customWidth="1"/>
    <col min="11" max="11" width="16.00390625" style="7" customWidth="1"/>
    <col min="12" max="15" width="9.140625" style="7" customWidth="1"/>
    <col min="16" max="16" width="10.00390625" style="7" customWidth="1"/>
    <col min="17" max="17" width="12.140625" style="7" customWidth="1"/>
    <col min="18" max="16384" width="9.140625" style="7" customWidth="1"/>
  </cols>
  <sheetData>
    <row r="1" ht="12.75">
      <c r="B1" s="6" t="s">
        <v>114</v>
      </c>
    </row>
    <row r="2" ht="12.75">
      <c r="B2" t="s">
        <v>0</v>
      </c>
    </row>
    <row r="3" ht="12.75">
      <c r="B3" t="s">
        <v>1</v>
      </c>
    </row>
    <row r="4" ht="12.75">
      <c r="B4" t="s">
        <v>2</v>
      </c>
    </row>
    <row r="5" ht="12.75">
      <c r="B5" s="39" t="s">
        <v>107</v>
      </c>
    </row>
    <row r="6" ht="12.75">
      <c r="B6" s="6"/>
    </row>
    <row r="7" ht="12.75" customHeight="1">
      <c r="B7" s="8"/>
    </row>
    <row r="9" ht="12.75">
      <c r="B9" s="6"/>
    </row>
    <row r="10" spans="1:17" ht="47.25" customHeight="1">
      <c r="A10" s="72" t="s">
        <v>9</v>
      </c>
      <c r="B10" s="72" t="s">
        <v>10</v>
      </c>
      <c r="C10" s="72" t="s">
        <v>8</v>
      </c>
      <c r="D10" s="52" t="s">
        <v>80</v>
      </c>
      <c r="E10" s="71" t="s">
        <v>108</v>
      </c>
      <c r="F10" s="71"/>
      <c r="G10" s="71"/>
      <c r="H10" s="71" t="s">
        <v>109</v>
      </c>
      <c r="I10" s="72" t="s">
        <v>86</v>
      </c>
      <c r="J10" s="72"/>
      <c r="K10" s="72"/>
      <c r="L10" s="72"/>
      <c r="M10" s="71" t="s">
        <v>87</v>
      </c>
      <c r="N10" s="71"/>
      <c r="O10" s="71"/>
      <c r="P10" s="73" t="s">
        <v>110</v>
      </c>
      <c r="Q10" s="69" t="s">
        <v>89</v>
      </c>
    </row>
    <row r="11" spans="1:17" ht="51" customHeight="1">
      <c r="A11" s="72"/>
      <c r="B11" s="72"/>
      <c r="C11" s="72"/>
      <c r="D11" s="52" t="s">
        <v>90</v>
      </c>
      <c r="E11" s="53" t="s">
        <v>91</v>
      </c>
      <c r="F11" s="53" t="s">
        <v>11</v>
      </c>
      <c r="G11" s="53" t="s">
        <v>96</v>
      </c>
      <c r="H11" s="71"/>
      <c r="I11" s="55" t="s">
        <v>53</v>
      </c>
      <c r="J11" s="55" t="s">
        <v>95</v>
      </c>
      <c r="K11" s="53" t="s">
        <v>11</v>
      </c>
      <c r="L11" s="53" t="s">
        <v>96</v>
      </c>
      <c r="M11" s="53" t="s">
        <v>97</v>
      </c>
      <c r="N11" s="53" t="s">
        <v>98</v>
      </c>
      <c r="O11" s="55" t="s">
        <v>94</v>
      </c>
      <c r="P11" s="73"/>
      <c r="Q11" s="70"/>
    </row>
    <row r="12" spans="1:17" s="10" customFormat="1" ht="12.75">
      <c r="A12" s="13"/>
      <c r="B12" s="11"/>
      <c r="C12" s="11"/>
      <c r="D12" s="11"/>
      <c r="E12" s="12"/>
      <c r="F12" s="12"/>
      <c r="G12" s="12"/>
      <c r="H12" s="11"/>
      <c r="I12" s="11"/>
      <c r="J12" s="11"/>
      <c r="K12" s="11"/>
      <c r="L12" s="11"/>
      <c r="M12" s="9"/>
      <c r="N12" s="9"/>
      <c r="O12" s="13"/>
      <c r="P12" s="13"/>
      <c r="Q12" s="13"/>
    </row>
    <row r="13" spans="1:17" s="10" customFormat="1" ht="12.75">
      <c r="A13" s="13"/>
      <c r="B13" s="11"/>
      <c r="C13" s="11"/>
      <c r="D13" s="11"/>
      <c r="E13" s="12"/>
      <c r="F13" s="12"/>
      <c r="G13" s="12"/>
      <c r="H13" s="11"/>
      <c r="I13" s="11"/>
      <c r="J13" s="11"/>
      <c r="K13" s="11"/>
      <c r="L13" s="11"/>
      <c r="M13" s="9"/>
      <c r="N13" s="9"/>
      <c r="O13" s="13"/>
      <c r="P13" s="13"/>
      <c r="Q13" s="13"/>
    </row>
    <row r="14" spans="1:17" s="10" customFormat="1" ht="12.75">
      <c r="A14" s="13"/>
      <c r="B14" s="11"/>
      <c r="C14" s="11"/>
      <c r="D14" s="11"/>
      <c r="E14" s="12"/>
      <c r="F14" s="12"/>
      <c r="G14" s="12"/>
      <c r="H14" s="11"/>
      <c r="I14" s="11"/>
      <c r="J14" s="11"/>
      <c r="K14" s="11"/>
      <c r="L14" s="11"/>
      <c r="M14" s="9"/>
      <c r="N14" s="9"/>
      <c r="O14" s="13"/>
      <c r="P14" s="13"/>
      <c r="Q14" s="13"/>
    </row>
    <row r="15" spans="1:17" s="10" customFormat="1" ht="12.75">
      <c r="A15" s="13"/>
      <c r="B15" s="11"/>
      <c r="C15" s="11"/>
      <c r="D15" s="11"/>
      <c r="E15" s="12"/>
      <c r="F15" s="12"/>
      <c r="G15" s="12"/>
      <c r="H15" s="11"/>
      <c r="I15" s="11"/>
      <c r="J15" s="11"/>
      <c r="K15" s="11"/>
      <c r="L15" s="11"/>
      <c r="M15" s="9"/>
      <c r="N15" s="9"/>
      <c r="O15" s="13"/>
      <c r="P15" s="13"/>
      <c r="Q15" s="13"/>
    </row>
    <row r="16" spans="1:17" s="6" customFormat="1" ht="12.75">
      <c r="A16" s="56"/>
      <c r="B16" s="56"/>
      <c r="C16" s="56"/>
      <c r="D16" s="56"/>
      <c r="E16" s="57"/>
      <c r="F16" s="57"/>
      <c r="G16" s="57"/>
      <c r="H16" s="56"/>
      <c r="I16" s="56"/>
      <c r="J16" s="56"/>
      <c r="K16" s="56"/>
      <c r="L16" s="56"/>
      <c r="M16" s="58"/>
      <c r="N16" s="58"/>
      <c r="O16" s="56"/>
      <c r="P16" s="56"/>
      <c r="Q16" s="56"/>
    </row>
    <row r="17" spans="1:17" ht="12.75">
      <c r="A17" s="59"/>
      <c r="B17" s="59"/>
      <c r="C17" s="59"/>
      <c r="D17" s="59"/>
      <c r="E17" s="60"/>
      <c r="F17" s="60"/>
      <c r="G17" s="60"/>
      <c r="H17" s="59"/>
      <c r="I17" s="59"/>
      <c r="J17" s="59"/>
      <c r="K17" s="59"/>
      <c r="L17" s="59"/>
      <c r="M17" s="61"/>
      <c r="N17" s="61"/>
      <c r="O17" s="59"/>
      <c r="P17" s="59"/>
      <c r="Q17" s="59"/>
    </row>
    <row r="18" spans="1:17" ht="12.75">
      <c r="A18" s="59"/>
      <c r="B18" s="59"/>
      <c r="C18" s="59"/>
      <c r="D18" s="59"/>
      <c r="E18" s="60"/>
      <c r="F18" s="60"/>
      <c r="G18" s="60"/>
      <c r="H18" s="59"/>
      <c r="I18" s="59"/>
      <c r="J18" s="59"/>
      <c r="K18" s="59"/>
      <c r="L18" s="59"/>
      <c r="M18" s="61"/>
      <c r="N18" s="61"/>
      <c r="O18" s="59"/>
      <c r="P18" s="59"/>
      <c r="Q18" s="59"/>
    </row>
    <row r="21" ht="12.75">
      <c r="A21" s="39" t="s">
        <v>111</v>
      </c>
    </row>
    <row r="22" ht="12.75">
      <c r="A22" s="7" t="s">
        <v>112</v>
      </c>
    </row>
    <row r="23" ht="12.75">
      <c r="A23" s="7" t="s">
        <v>113</v>
      </c>
    </row>
    <row r="26" ht="12.75">
      <c r="D26" s="7" t="s">
        <v>105</v>
      </c>
    </row>
    <row r="27" ht="12.75">
      <c r="D27" s="7" t="s">
        <v>77</v>
      </c>
    </row>
    <row r="28" ht="12.75">
      <c r="D28" s="7" t="s">
        <v>78</v>
      </c>
    </row>
  </sheetData>
  <sheetProtection/>
  <mergeCells count="9">
    <mergeCell ref="M10:O10"/>
    <mergeCell ref="P10:P11"/>
    <mergeCell ref="Q10:Q11"/>
    <mergeCell ref="A10:A11"/>
    <mergeCell ref="B10:B11"/>
    <mergeCell ref="C10:C11"/>
    <mergeCell ref="E10:G10"/>
    <mergeCell ref="H10:H11"/>
    <mergeCell ref="I10:L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9"/>
  <sheetViews>
    <sheetView zoomScalePageLayoutView="0" workbookViewId="0" topLeftCell="A1">
      <selection activeCell="M8" sqref="M8:M9"/>
    </sheetView>
  </sheetViews>
  <sheetFormatPr defaultColWidth="9.140625" defaultRowHeight="12.75"/>
  <cols>
    <col min="2" max="2" width="4.00390625" style="0" customWidth="1"/>
    <col min="3" max="4" width="11.140625" style="0" customWidth="1"/>
    <col min="5" max="5" width="7.57421875" style="0" customWidth="1"/>
    <col min="6" max="7" width="10.140625" style="0" customWidth="1"/>
    <col min="8" max="8" width="12.57421875" style="0" customWidth="1"/>
    <col min="9" max="9" width="11.421875" style="0" customWidth="1"/>
    <col min="10" max="12" width="11.140625" style="0" customWidth="1"/>
    <col min="13" max="13" width="14.7109375" style="0" customWidth="1"/>
  </cols>
  <sheetData>
    <row r="1" spans="1:13" ht="12.75">
      <c r="A1" t="s">
        <v>0</v>
      </c>
      <c r="M1" t="s">
        <v>13</v>
      </c>
    </row>
    <row r="2" ht="12.75">
      <c r="A2" t="s">
        <v>1</v>
      </c>
    </row>
    <row r="3" ht="12.75">
      <c r="A3" t="s">
        <v>2</v>
      </c>
    </row>
    <row r="5" spans="1:13" ht="12.75">
      <c r="A5" s="67" t="s">
        <v>3</v>
      </c>
      <c r="B5" s="67"/>
      <c r="C5" s="67"/>
      <c r="D5" s="67"/>
      <c r="E5" s="67"/>
      <c r="F5" s="67"/>
      <c r="G5" s="67"/>
      <c r="H5" s="67"/>
      <c r="I5" s="67"/>
      <c r="J5" s="67"/>
      <c r="K5" s="67"/>
      <c r="L5" s="67"/>
      <c r="M5" s="67"/>
    </row>
    <row r="6" spans="1:13" ht="12.75">
      <c r="A6" s="66" t="s">
        <v>117</v>
      </c>
      <c r="B6" s="67"/>
      <c r="C6" s="67"/>
      <c r="D6" s="67"/>
      <c r="E6" s="67"/>
      <c r="F6" s="67"/>
      <c r="G6" s="67"/>
      <c r="H6" s="67"/>
      <c r="I6" s="67"/>
      <c r="J6" s="67"/>
      <c r="K6" s="67"/>
      <c r="L6" s="67"/>
      <c r="M6" s="67"/>
    </row>
    <row r="7" spans="1:12" ht="13.5" thickBot="1">
      <c r="A7" s="21"/>
      <c r="B7" s="21"/>
      <c r="C7" s="21"/>
      <c r="D7" s="21"/>
      <c r="E7" s="21"/>
      <c r="F7" s="21"/>
      <c r="G7" s="21"/>
      <c r="H7" s="21"/>
      <c r="I7" s="21"/>
      <c r="J7" s="21"/>
      <c r="K7" s="21"/>
      <c r="L7" s="21"/>
    </row>
    <row r="8" spans="2:13" ht="15" customHeight="1">
      <c r="B8" s="84" t="s">
        <v>4</v>
      </c>
      <c r="C8" s="74" t="s">
        <v>5</v>
      </c>
      <c r="D8" s="74" t="s">
        <v>7</v>
      </c>
      <c r="E8" s="74" t="s">
        <v>12</v>
      </c>
      <c r="F8" s="74" t="s">
        <v>28</v>
      </c>
      <c r="G8" s="81" t="s">
        <v>32</v>
      </c>
      <c r="H8" s="83" t="s">
        <v>25</v>
      </c>
      <c r="I8" s="83"/>
      <c r="J8" s="83"/>
      <c r="K8" s="76" t="s">
        <v>51</v>
      </c>
      <c r="L8" s="76" t="s">
        <v>30</v>
      </c>
      <c r="M8" s="78" t="s">
        <v>49</v>
      </c>
    </row>
    <row r="9" spans="2:13" ht="176.25" customHeight="1">
      <c r="B9" s="85"/>
      <c r="C9" s="75"/>
      <c r="D9" s="75"/>
      <c r="E9" s="75"/>
      <c r="F9" s="75"/>
      <c r="G9" s="82"/>
      <c r="H9" s="23" t="s">
        <v>29</v>
      </c>
      <c r="I9" s="23" t="s">
        <v>27</v>
      </c>
      <c r="J9" s="22" t="s">
        <v>26</v>
      </c>
      <c r="K9" s="80"/>
      <c r="L9" s="77"/>
      <c r="M9" s="79"/>
    </row>
    <row r="10" spans="2:13" ht="12.75">
      <c r="B10" s="2">
        <v>1</v>
      </c>
      <c r="C10" s="1"/>
      <c r="D10" s="1"/>
      <c r="E10" s="1"/>
      <c r="F10" s="1"/>
      <c r="G10" s="1"/>
      <c r="H10" s="1"/>
      <c r="I10" s="1"/>
      <c r="J10" s="1"/>
      <c r="K10" s="24"/>
      <c r="L10" s="24"/>
      <c r="M10" s="3"/>
    </row>
    <row r="11" spans="2:13" ht="12.75">
      <c r="B11" s="2">
        <v>2</v>
      </c>
      <c r="C11" s="1"/>
      <c r="D11" s="1"/>
      <c r="E11" s="1"/>
      <c r="F11" s="1"/>
      <c r="G11" s="1"/>
      <c r="H11" s="1"/>
      <c r="I11" s="1"/>
      <c r="J11" s="1"/>
      <c r="K11" s="24"/>
      <c r="L11" s="24"/>
      <c r="M11" s="3"/>
    </row>
    <row r="12" spans="2:13" ht="12.75">
      <c r="B12" s="2">
        <v>3</v>
      </c>
      <c r="C12" s="1"/>
      <c r="D12" s="1"/>
      <c r="E12" s="1"/>
      <c r="F12" s="1"/>
      <c r="G12" s="1"/>
      <c r="H12" s="1"/>
      <c r="I12" s="1"/>
      <c r="J12" s="1"/>
      <c r="K12" s="24"/>
      <c r="L12" s="24"/>
      <c r="M12" s="3"/>
    </row>
    <row r="13" spans="2:13" ht="12.75">
      <c r="B13" s="2">
        <v>4</v>
      </c>
      <c r="C13" s="1"/>
      <c r="D13" s="1"/>
      <c r="E13" s="1"/>
      <c r="F13" s="1"/>
      <c r="G13" s="1"/>
      <c r="H13" s="1"/>
      <c r="I13" s="1"/>
      <c r="J13" s="1"/>
      <c r="K13" s="24"/>
      <c r="L13" s="24"/>
      <c r="M13" s="3"/>
    </row>
    <row r="14" spans="2:13" ht="12.75">
      <c r="B14" s="2">
        <v>5</v>
      </c>
      <c r="C14" s="1"/>
      <c r="D14" s="1"/>
      <c r="E14" s="1"/>
      <c r="F14" s="1"/>
      <c r="G14" s="1"/>
      <c r="H14" s="1"/>
      <c r="I14" s="1"/>
      <c r="J14" s="1"/>
      <c r="K14" s="24"/>
      <c r="L14" s="24"/>
      <c r="M14" s="3"/>
    </row>
    <row r="15" spans="2:13" ht="12.75">
      <c r="B15" s="2">
        <v>6</v>
      </c>
      <c r="C15" s="1"/>
      <c r="D15" s="1"/>
      <c r="E15" s="1"/>
      <c r="F15" s="1"/>
      <c r="G15" s="1"/>
      <c r="H15" s="1"/>
      <c r="I15" s="1"/>
      <c r="J15" s="1"/>
      <c r="K15" s="24"/>
      <c r="L15" s="24"/>
      <c r="M15" s="3"/>
    </row>
    <row r="16" spans="2:13" ht="12.75">
      <c r="B16" s="2">
        <v>7</v>
      </c>
      <c r="C16" s="1"/>
      <c r="D16" s="1"/>
      <c r="E16" s="1"/>
      <c r="F16" s="1"/>
      <c r="G16" s="1"/>
      <c r="H16" s="1"/>
      <c r="I16" s="1"/>
      <c r="J16" s="1"/>
      <c r="K16" s="24"/>
      <c r="L16" s="24"/>
      <c r="M16" s="3"/>
    </row>
    <row r="17" spans="2:13" ht="12.75">
      <c r="B17" s="2">
        <v>8</v>
      </c>
      <c r="C17" s="1"/>
      <c r="D17" s="1"/>
      <c r="E17" s="1"/>
      <c r="F17" s="1"/>
      <c r="G17" s="1"/>
      <c r="H17" s="1"/>
      <c r="I17" s="1"/>
      <c r="J17" s="1"/>
      <c r="K17" s="24"/>
      <c r="L17" s="24"/>
      <c r="M17" s="3"/>
    </row>
    <row r="18" spans="2:13" ht="12.75">
      <c r="B18" s="2">
        <v>9</v>
      </c>
      <c r="C18" s="1"/>
      <c r="D18" s="1"/>
      <c r="E18" s="1"/>
      <c r="F18" s="1"/>
      <c r="G18" s="1"/>
      <c r="H18" s="1"/>
      <c r="I18" s="1"/>
      <c r="J18" s="1"/>
      <c r="K18" s="24"/>
      <c r="L18" s="24"/>
      <c r="M18" s="3"/>
    </row>
    <row r="19" spans="2:13" ht="13.5" thickBot="1">
      <c r="B19" s="15">
        <v>10</v>
      </c>
      <c r="C19" s="26"/>
      <c r="D19" s="26"/>
      <c r="E19" s="26"/>
      <c r="F19" s="26"/>
      <c r="G19" s="26"/>
      <c r="H19" s="26"/>
      <c r="I19" s="26"/>
      <c r="J19" s="26"/>
      <c r="K19" s="27"/>
      <c r="L19" s="27"/>
      <c r="M19" s="28"/>
    </row>
    <row r="20" spans="2:13" ht="13.5" thickBot="1">
      <c r="B20" s="29" t="s">
        <v>31</v>
      </c>
      <c r="C20" s="4"/>
      <c r="D20" s="4"/>
      <c r="E20" s="4"/>
      <c r="F20" s="4"/>
      <c r="G20" s="4"/>
      <c r="H20" s="4"/>
      <c r="I20" s="4"/>
      <c r="J20" s="4"/>
      <c r="K20" s="25"/>
      <c r="L20" s="25"/>
      <c r="M20" s="5"/>
    </row>
    <row r="25" spans="2:13" ht="12.75">
      <c r="B25" s="67" t="s">
        <v>6</v>
      </c>
      <c r="C25" s="67"/>
      <c r="D25" s="67"/>
      <c r="E25" s="67"/>
      <c r="F25" s="67"/>
      <c r="G25" s="67"/>
      <c r="H25" s="67"/>
      <c r="I25" s="67"/>
      <c r="J25" s="67"/>
      <c r="K25" s="67"/>
      <c r="L25" s="67"/>
      <c r="M25" s="67"/>
    </row>
    <row r="28" ht="12.75">
      <c r="G28" s="7" t="s">
        <v>77</v>
      </c>
    </row>
    <row r="29" ht="12.75">
      <c r="G29" s="7" t="s">
        <v>78</v>
      </c>
    </row>
  </sheetData>
  <sheetProtection/>
  <mergeCells count="13">
    <mergeCell ref="B8:B9"/>
    <mergeCell ref="C8:C9"/>
    <mergeCell ref="D8:D9"/>
    <mergeCell ref="E8:E9"/>
    <mergeCell ref="L8:L9"/>
    <mergeCell ref="F8:F9"/>
    <mergeCell ref="M8:M9"/>
    <mergeCell ref="A5:M5"/>
    <mergeCell ref="B25:M25"/>
    <mergeCell ref="A6:M6"/>
    <mergeCell ref="K8:K9"/>
    <mergeCell ref="G8:G9"/>
    <mergeCell ref="H8:J8"/>
  </mergeCells>
  <printOptions/>
  <pageMargins left="0.35433070866141736" right="0.35433070866141736" top="0.5905511811023623" bottom="0.5905511811023623" header="0.5118110236220472" footer="0.5118110236220472"/>
  <pageSetup horizontalDpi="600" verticalDpi="600" orientation="landscape" scale="95" r:id="rId1"/>
</worksheet>
</file>

<file path=xl/worksheets/sheet5.xml><?xml version="1.0" encoding="utf-8"?>
<worksheet xmlns="http://schemas.openxmlformats.org/spreadsheetml/2006/main" xmlns:r="http://schemas.openxmlformats.org/officeDocument/2006/relationships">
  <dimension ref="A1:Q54"/>
  <sheetViews>
    <sheetView zoomScalePageLayoutView="0" workbookViewId="0" topLeftCell="A1">
      <selection activeCell="O7" sqref="O7"/>
    </sheetView>
  </sheetViews>
  <sheetFormatPr defaultColWidth="9.140625" defaultRowHeight="12.75"/>
  <cols>
    <col min="1" max="1" width="5.7109375" style="21" customWidth="1"/>
    <col min="2" max="2" width="24.8515625" style="0" customWidth="1"/>
    <col min="3" max="3" width="10.28125" style="0" customWidth="1"/>
    <col min="4" max="4" width="7.7109375" style="21" customWidth="1"/>
    <col min="5" max="5" width="32.140625" style="0" customWidth="1"/>
    <col min="6" max="6" width="6.8515625" style="0" customWidth="1"/>
    <col min="7" max="7" width="10.7109375" style="0" customWidth="1"/>
    <col min="11" max="12" width="18.140625" style="0" customWidth="1"/>
    <col min="13" max="14" width="15.140625" style="0" customWidth="1"/>
    <col min="15" max="15" width="15.57421875" style="0" customWidth="1"/>
  </cols>
  <sheetData>
    <row r="1" spans="1:16" ht="12.75">
      <c r="A1" s="90" t="s">
        <v>0</v>
      </c>
      <c r="B1" s="90"/>
      <c r="C1" s="45"/>
      <c r="P1" s="39" t="s">
        <v>154</v>
      </c>
    </row>
    <row r="2" spans="1:3" ht="12.75">
      <c r="A2" s="90" t="s">
        <v>1</v>
      </c>
      <c r="B2" s="90"/>
      <c r="C2" s="45"/>
    </row>
    <row r="3" spans="1:3" ht="12.75">
      <c r="A3" s="90" t="s">
        <v>2</v>
      </c>
      <c r="B3" s="90"/>
      <c r="C3" s="45"/>
    </row>
    <row r="4" spans="1:16" ht="12.75">
      <c r="A4" s="67" t="s">
        <v>33</v>
      </c>
      <c r="B4" s="67"/>
      <c r="C4" s="67"/>
      <c r="D4" s="67"/>
      <c r="E4" s="67"/>
      <c r="F4" s="67"/>
      <c r="G4" s="67"/>
      <c r="H4" s="67"/>
      <c r="I4" s="67"/>
      <c r="J4" s="67"/>
      <c r="K4" s="67"/>
      <c r="L4" s="67"/>
      <c r="M4" s="67"/>
      <c r="N4" s="67"/>
      <c r="O4" s="67"/>
      <c r="P4" s="67"/>
    </row>
    <row r="5" spans="1:16" ht="23.25" customHeight="1">
      <c r="A5" s="91" t="s">
        <v>153</v>
      </c>
      <c r="B5" s="92"/>
      <c r="C5" s="92"/>
      <c r="D5" s="92"/>
      <c r="E5" s="92"/>
      <c r="F5" s="92"/>
      <c r="G5" s="92"/>
      <c r="H5" s="92"/>
      <c r="I5" s="92"/>
      <c r="J5" s="92"/>
      <c r="K5" s="92"/>
      <c r="L5" s="92"/>
      <c r="M5" s="92"/>
      <c r="N5" s="92"/>
      <c r="O5" s="92"/>
      <c r="P5" s="92"/>
    </row>
    <row r="7" spans="1:17" ht="407.25" customHeight="1">
      <c r="A7" s="30" t="s">
        <v>35</v>
      </c>
      <c r="B7" s="23" t="s">
        <v>36</v>
      </c>
      <c r="C7" s="23" t="s">
        <v>54</v>
      </c>
      <c r="D7" s="23" t="s">
        <v>37</v>
      </c>
      <c r="E7" s="30" t="s">
        <v>38</v>
      </c>
      <c r="F7" s="32" t="s">
        <v>12</v>
      </c>
      <c r="G7" s="23" t="s">
        <v>61</v>
      </c>
      <c r="H7" s="32" t="s">
        <v>39</v>
      </c>
      <c r="I7" s="32" t="s">
        <v>41</v>
      </c>
      <c r="J7" s="48" t="s">
        <v>62</v>
      </c>
      <c r="K7" s="48" t="s">
        <v>45</v>
      </c>
      <c r="L7" s="48" t="s">
        <v>44</v>
      </c>
      <c r="M7" s="31" t="s">
        <v>46</v>
      </c>
      <c r="N7" s="31" t="s">
        <v>47</v>
      </c>
      <c r="O7" s="31" t="s">
        <v>48</v>
      </c>
      <c r="P7" s="22" t="s">
        <v>42</v>
      </c>
      <c r="Q7" s="47" t="s">
        <v>57</v>
      </c>
    </row>
    <row r="8" spans="1:17" ht="25.5">
      <c r="A8" s="30">
        <v>0</v>
      </c>
      <c r="B8" s="32">
        <v>1</v>
      </c>
      <c r="C8" s="32">
        <v>2</v>
      </c>
      <c r="D8" s="30">
        <v>3</v>
      </c>
      <c r="E8" s="30">
        <v>4</v>
      </c>
      <c r="F8" s="32">
        <v>5</v>
      </c>
      <c r="G8" s="32">
        <v>6</v>
      </c>
      <c r="H8" s="32">
        <v>7</v>
      </c>
      <c r="I8" s="32">
        <v>8</v>
      </c>
      <c r="J8" s="31">
        <v>9</v>
      </c>
      <c r="K8" s="31">
        <v>10</v>
      </c>
      <c r="L8" s="31">
        <v>11</v>
      </c>
      <c r="M8" s="31">
        <v>12</v>
      </c>
      <c r="N8" s="31">
        <v>13</v>
      </c>
      <c r="O8" s="31" t="s">
        <v>56</v>
      </c>
      <c r="P8" s="49" t="s">
        <v>59</v>
      </c>
      <c r="Q8" s="49" t="s">
        <v>58</v>
      </c>
    </row>
    <row r="9" spans="1:17" ht="48.75" customHeight="1">
      <c r="A9" s="30">
        <v>1</v>
      </c>
      <c r="B9" s="41" t="s">
        <v>63</v>
      </c>
      <c r="C9" s="22" t="s">
        <v>132</v>
      </c>
      <c r="D9" s="30">
        <v>3</v>
      </c>
      <c r="E9" s="33"/>
      <c r="F9" s="34"/>
      <c r="G9" s="34"/>
      <c r="H9" s="34"/>
      <c r="I9" s="34"/>
      <c r="J9" s="32"/>
      <c r="K9" s="88">
        <v>10</v>
      </c>
      <c r="L9" s="88">
        <v>4</v>
      </c>
      <c r="M9" s="75"/>
      <c r="N9" s="75"/>
      <c r="O9" s="87">
        <f>K9*M9+L9*N9</f>
        <v>0</v>
      </c>
      <c r="P9" s="86" t="e">
        <f>O9/I43</f>
        <v>#DIV/0!</v>
      </c>
      <c r="Q9" s="86" t="e">
        <f>P9*J43</f>
        <v>#DIV/0!</v>
      </c>
    </row>
    <row r="10" spans="1:17" ht="66.75" customHeight="1">
      <c r="A10" s="30">
        <v>2</v>
      </c>
      <c r="B10" s="42" t="s">
        <v>64</v>
      </c>
      <c r="C10" s="46" t="s">
        <v>133</v>
      </c>
      <c r="D10" s="30">
        <v>6</v>
      </c>
      <c r="E10" s="33"/>
      <c r="F10" s="34"/>
      <c r="G10" s="34"/>
      <c r="H10" s="34"/>
      <c r="I10" s="34"/>
      <c r="J10" s="32"/>
      <c r="K10" s="88"/>
      <c r="L10" s="88"/>
      <c r="M10" s="75"/>
      <c r="N10" s="75"/>
      <c r="O10" s="87"/>
      <c r="P10" s="86"/>
      <c r="Q10" s="86"/>
    </row>
    <row r="11" spans="1:17" ht="54.75" customHeight="1">
      <c r="A11" s="30">
        <v>3</v>
      </c>
      <c r="B11" s="42" t="s">
        <v>65</v>
      </c>
      <c r="C11" s="46" t="s">
        <v>133</v>
      </c>
      <c r="D11" s="30">
        <v>2</v>
      </c>
      <c r="E11" s="35"/>
      <c r="F11" s="36"/>
      <c r="G11" s="36"/>
      <c r="H11" s="36"/>
      <c r="I11" s="36"/>
      <c r="J11" s="32"/>
      <c r="K11" s="88"/>
      <c r="L11" s="88"/>
      <c r="M11" s="75"/>
      <c r="N11" s="75"/>
      <c r="O11" s="87"/>
      <c r="P11" s="86"/>
      <c r="Q11" s="86"/>
    </row>
    <row r="12" spans="1:17" ht="54.75" customHeight="1">
      <c r="A12" s="30">
        <v>4</v>
      </c>
      <c r="B12" s="42" t="s">
        <v>66</v>
      </c>
      <c r="C12" s="46" t="s">
        <v>132</v>
      </c>
      <c r="D12" s="30">
        <v>3</v>
      </c>
      <c r="E12" s="33"/>
      <c r="F12" s="34"/>
      <c r="G12" s="34"/>
      <c r="H12" s="34"/>
      <c r="I12" s="34"/>
      <c r="J12" s="32"/>
      <c r="K12" s="88"/>
      <c r="L12" s="88"/>
      <c r="M12" s="75"/>
      <c r="N12" s="75"/>
      <c r="O12" s="87"/>
      <c r="P12" s="86"/>
      <c r="Q12" s="86"/>
    </row>
    <row r="13" spans="1:17" ht="41.25" customHeight="1">
      <c r="A13" s="30">
        <v>5</v>
      </c>
      <c r="B13" s="1" t="s">
        <v>118</v>
      </c>
      <c r="C13" s="46" t="s">
        <v>132</v>
      </c>
      <c r="D13" s="30">
        <v>3</v>
      </c>
      <c r="E13" s="33"/>
      <c r="F13" s="34"/>
      <c r="G13" s="34"/>
      <c r="H13" s="34"/>
      <c r="I13" s="34"/>
      <c r="J13" s="32"/>
      <c r="K13" s="88"/>
      <c r="L13" s="88"/>
      <c r="M13" s="75"/>
      <c r="N13" s="75"/>
      <c r="O13" s="87"/>
      <c r="P13" s="86"/>
      <c r="Q13" s="86"/>
    </row>
    <row r="14" spans="1:17" ht="40.5" customHeight="1">
      <c r="A14" s="30">
        <v>6</v>
      </c>
      <c r="B14" s="1" t="s">
        <v>119</v>
      </c>
      <c r="C14" s="46" t="s">
        <v>134</v>
      </c>
      <c r="D14" s="30">
        <v>3</v>
      </c>
      <c r="E14" s="33"/>
      <c r="F14" s="34"/>
      <c r="G14" s="34"/>
      <c r="H14" s="34"/>
      <c r="I14" s="34"/>
      <c r="J14" s="32"/>
      <c r="K14" s="88"/>
      <c r="L14" s="88"/>
      <c r="M14" s="75"/>
      <c r="N14" s="75"/>
      <c r="O14" s="87"/>
      <c r="P14" s="86"/>
      <c r="Q14" s="86"/>
    </row>
    <row r="15" spans="1:17" ht="54.75" customHeight="1">
      <c r="A15" s="30">
        <v>7</v>
      </c>
      <c r="B15" s="1" t="s">
        <v>120</v>
      </c>
      <c r="C15" s="46" t="s">
        <v>134</v>
      </c>
      <c r="D15" s="30">
        <v>2</v>
      </c>
      <c r="E15" s="33"/>
      <c r="F15" s="34"/>
      <c r="G15" s="34"/>
      <c r="H15" s="34"/>
      <c r="I15" s="34"/>
      <c r="J15" s="32"/>
      <c r="K15" s="88"/>
      <c r="L15" s="88"/>
      <c r="M15" s="75"/>
      <c r="N15" s="75"/>
      <c r="O15" s="87"/>
      <c r="P15" s="86"/>
      <c r="Q15" s="86"/>
    </row>
    <row r="16" spans="1:17" ht="51">
      <c r="A16" s="30">
        <v>8</v>
      </c>
      <c r="B16" s="64" t="s">
        <v>121</v>
      </c>
      <c r="C16" s="46" t="s">
        <v>132</v>
      </c>
      <c r="D16" s="30">
        <v>5</v>
      </c>
      <c r="E16" s="35"/>
      <c r="F16" s="36"/>
      <c r="G16" s="36"/>
      <c r="H16" s="36"/>
      <c r="I16" s="36"/>
      <c r="J16" s="32"/>
      <c r="K16" s="88"/>
      <c r="L16" s="88"/>
      <c r="M16" s="75"/>
      <c r="N16" s="75"/>
      <c r="O16" s="87"/>
      <c r="P16" s="86"/>
      <c r="Q16" s="86"/>
    </row>
    <row r="17" spans="1:17" ht="25.5">
      <c r="A17" s="30">
        <v>9</v>
      </c>
      <c r="B17" s="49" t="s">
        <v>122</v>
      </c>
      <c r="C17" s="46" t="s">
        <v>134</v>
      </c>
      <c r="D17" s="30">
        <v>5</v>
      </c>
      <c r="E17" s="35"/>
      <c r="F17" s="36"/>
      <c r="G17" s="36"/>
      <c r="H17" s="36"/>
      <c r="I17" s="36"/>
      <c r="J17" s="32"/>
      <c r="K17" s="88"/>
      <c r="L17" s="88"/>
      <c r="M17" s="75"/>
      <c r="N17" s="75"/>
      <c r="O17" s="87"/>
      <c r="P17" s="86"/>
      <c r="Q17" s="86"/>
    </row>
    <row r="18" spans="1:17" ht="63.75">
      <c r="A18" s="30">
        <v>10</v>
      </c>
      <c r="B18" s="49" t="s">
        <v>123</v>
      </c>
      <c r="C18" s="46" t="s">
        <v>132</v>
      </c>
      <c r="D18" s="30" t="s">
        <v>55</v>
      </c>
      <c r="E18" s="35"/>
      <c r="F18" s="36"/>
      <c r="G18" s="36"/>
      <c r="H18" s="36"/>
      <c r="I18" s="36"/>
      <c r="J18" s="32"/>
      <c r="K18" s="88"/>
      <c r="L18" s="88"/>
      <c r="M18" s="75"/>
      <c r="N18" s="75"/>
      <c r="O18" s="87"/>
      <c r="P18" s="86"/>
      <c r="Q18" s="86"/>
    </row>
    <row r="19" spans="1:17" ht="30">
      <c r="A19" s="30">
        <v>11</v>
      </c>
      <c r="B19" s="42" t="s">
        <v>67</v>
      </c>
      <c r="C19" s="46" t="s">
        <v>132</v>
      </c>
      <c r="D19" s="30">
        <v>2</v>
      </c>
      <c r="E19" s="37"/>
      <c r="F19" s="34"/>
      <c r="G19" s="34"/>
      <c r="H19" s="34"/>
      <c r="I19" s="34"/>
      <c r="J19" s="32"/>
      <c r="K19" s="88"/>
      <c r="L19" s="88"/>
      <c r="M19" s="75"/>
      <c r="N19" s="75"/>
      <c r="O19" s="87"/>
      <c r="P19" s="86"/>
      <c r="Q19" s="86"/>
    </row>
    <row r="20" spans="1:17" ht="30">
      <c r="A20" s="30">
        <v>12</v>
      </c>
      <c r="B20" s="42" t="s">
        <v>68</v>
      </c>
      <c r="C20" s="46" t="s">
        <v>132</v>
      </c>
      <c r="D20" s="30">
        <v>5</v>
      </c>
      <c r="E20" s="35"/>
      <c r="F20" s="36"/>
      <c r="G20" s="36"/>
      <c r="H20" s="36"/>
      <c r="I20" s="36"/>
      <c r="J20" s="32"/>
      <c r="K20" s="88"/>
      <c r="L20" s="88"/>
      <c r="M20" s="75"/>
      <c r="N20" s="75"/>
      <c r="O20" s="87"/>
      <c r="P20" s="86"/>
      <c r="Q20" s="86"/>
    </row>
    <row r="21" spans="1:17" ht="25.5">
      <c r="A21" s="30">
        <v>13</v>
      </c>
      <c r="B21" s="42" t="s">
        <v>69</v>
      </c>
      <c r="C21" s="46" t="s">
        <v>132</v>
      </c>
      <c r="D21" s="30">
        <v>4</v>
      </c>
      <c r="E21" s="35"/>
      <c r="F21" s="36"/>
      <c r="G21" s="36"/>
      <c r="H21" s="36"/>
      <c r="I21" s="36"/>
      <c r="J21" s="32"/>
      <c r="K21" s="88"/>
      <c r="L21" s="88"/>
      <c r="M21" s="75"/>
      <c r="N21" s="75"/>
      <c r="O21" s="87"/>
      <c r="P21" s="86"/>
      <c r="Q21" s="86"/>
    </row>
    <row r="22" spans="1:17" ht="25.5">
      <c r="A22" s="30">
        <v>14</v>
      </c>
      <c r="B22" s="42" t="s">
        <v>70</v>
      </c>
      <c r="C22" s="46" t="s">
        <v>135</v>
      </c>
      <c r="D22" s="30">
        <v>2</v>
      </c>
      <c r="E22" s="35"/>
      <c r="F22" s="36"/>
      <c r="G22" s="36"/>
      <c r="H22" s="36"/>
      <c r="I22" s="36"/>
      <c r="J22" s="32"/>
      <c r="K22" s="88"/>
      <c r="L22" s="88"/>
      <c r="M22" s="75"/>
      <c r="N22" s="75"/>
      <c r="O22" s="87"/>
      <c r="P22" s="86"/>
      <c r="Q22" s="86"/>
    </row>
    <row r="23" spans="1:17" ht="30">
      <c r="A23" s="30">
        <v>15</v>
      </c>
      <c r="B23" s="42" t="s">
        <v>71</v>
      </c>
      <c r="C23" s="46" t="s">
        <v>136</v>
      </c>
      <c r="D23" s="30">
        <v>2</v>
      </c>
      <c r="E23" s="35"/>
      <c r="F23" s="36"/>
      <c r="G23" s="36"/>
      <c r="H23" s="36"/>
      <c r="I23" s="36"/>
      <c r="J23" s="32"/>
      <c r="K23" s="88"/>
      <c r="L23" s="88"/>
      <c r="M23" s="75"/>
      <c r="N23" s="75"/>
      <c r="O23" s="87"/>
      <c r="P23" s="86"/>
      <c r="Q23" s="86"/>
    </row>
    <row r="24" spans="1:17" ht="40.5" customHeight="1">
      <c r="A24" s="30">
        <v>16</v>
      </c>
      <c r="B24" s="42" t="s">
        <v>72</v>
      </c>
      <c r="C24" s="46" t="s">
        <v>73</v>
      </c>
      <c r="D24" s="30">
        <v>2</v>
      </c>
      <c r="E24" s="30"/>
      <c r="F24" s="32"/>
      <c r="G24" s="32"/>
      <c r="H24" s="32"/>
      <c r="I24" s="32"/>
      <c r="J24" s="38"/>
      <c r="K24" s="88"/>
      <c r="L24" s="88"/>
      <c r="M24" s="75"/>
      <c r="N24" s="75"/>
      <c r="O24" s="87"/>
      <c r="P24" s="86"/>
      <c r="Q24" s="86"/>
    </row>
    <row r="25" spans="1:17" ht="26.25" customHeight="1">
      <c r="A25" s="30">
        <v>17</v>
      </c>
      <c r="B25" s="42" t="s">
        <v>43</v>
      </c>
      <c r="C25" s="46" t="s">
        <v>74</v>
      </c>
      <c r="D25" s="30">
        <v>2</v>
      </c>
      <c r="E25" s="30"/>
      <c r="F25" s="32"/>
      <c r="G25" s="32"/>
      <c r="H25" s="32"/>
      <c r="I25" s="32"/>
      <c r="J25" s="38"/>
      <c r="K25" s="88"/>
      <c r="L25" s="88"/>
      <c r="M25" s="75"/>
      <c r="N25" s="75"/>
      <c r="O25" s="87"/>
      <c r="P25" s="86"/>
      <c r="Q25" s="86"/>
    </row>
    <row r="26" spans="1:17" ht="26.25" customHeight="1">
      <c r="A26" s="30">
        <v>18</v>
      </c>
      <c r="B26" s="49" t="s">
        <v>124</v>
      </c>
      <c r="C26" s="46" t="s">
        <v>74</v>
      </c>
      <c r="D26" s="30">
        <v>2</v>
      </c>
      <c r="E26" s="30"/>
      <c r="F26" s="32"/>
      <c r="G26" s="32"/>
      <c r="H26" s="32"/>
      <c r="I26" s="32"/>
      <c r="J26" s="38"/>
      <c r="K26" s="88"/>
      <c r="L26" s="88"/>
      <c r="M26" s="75"/>
      <c r="N26" s="75"/>
      <c r="O26" s="87"/>
      <c r="P26" s="86"/>
      <c r="Q26" s="86"/>
    </row>
    <row r="27" spans="1:17" ht="26.25" customHeight="1">
      <c r="A27" s="30">
        <v>19</v>
      </c>
      <c r="B27" s="65" t="s">
        <v>125</v>
      </c>
      <c r="C27" s="46" t="s">
        <v>126</v>
      </c>
      <c r="D27" s="30">
        <v>3</v>
      </c>
      <c r="E27" s="30"/>
      <c r="F27" s="32"/>
      <c r="G27" s="32"/>
      <c r="H27" s="32"/>
      <c r="I27" s="32"/>
      <c r="J27" s="38"/>
      <c r="K27" s="88"/>
      <c r="L27" s="88"/>
      <c r="M27" s="75"/>
      <c r="N27" s="75"/>
      <c r="O27" s="87"/>
      <c r="P27" s="86"/>
      <c r="Q27" s="86"/>
    </row>
    <row r="28" spans="1:17" ht="26.25" customHeight="1">
      <c r="A28" s="30">
        <v>20</v>
      </c>
      <c r="B28" s="49" t="s">
        <v>127</v>
      </c>
      <c r="C28" s="46" t="s">
        <v>133</v>
      </c>
      <c r="D28" s="30">
        <v>2</v>
      </c>
      <c r="E28" s="30"/>
      <c r="F28" s="32"/>
      <c r="G28" s="32"/>
      <c r="H28" s="32"/>
      <c r="I28" s="32"/>
      <c r="J28" s="38"/>
      <c r="K28" s="88"/>
      <c r="L28" s="88"/>
      <c r="M28" s="75"/>
      <c r="N28" s="75"/>
      <c r="O28" s="87"/>
      <c r="P28" s="86"/>
      <c r="Q28" s="86"/>
    </row>
    <row r="29" spans="1:17" ht="26.25" customHeight="1">
      <c r="A29" s="30">
        <v>21</v>
      </c>
      <c r="B29" s="65" t="s">
        <v>128</v>
      </c>
      <c r="C29" s="46" t="s">
        <v>132</v>
      </c>
      <c r="D29" s="30">
        <v>3</v>
      </c>
      <c r="E29" s="30"/>
      <c r="F29" s="32"/>
      <c r="G29" s="32"/>
      <c r="H29" s="32"/>
      <c r="I29" s="32"/>
      <c r="J29" s="38"/>
      <c r="K29" s="88"/>
      <c r="L29" s="88"/>
      <c r="M29" s="75"/>
      <c r="N29" s="75"/>
      <c r="O29" s="87"/>
      <c r="P29" s="86"/>
      <c r="Q29" s="86"/>
    </row>
    <row r="30" spans="1:17" ht="26.25" customHeight="1">
      <c r="A30" s="30">
        <v>22</v>
      </c>
      <c r="B30" s="65" t="s">
        <v>129</v>
      </c>
      <c r="C30" s="46" t="s">
        <v>132</v>
      </c>
      <c r="D30" s="30">
        <v>3</v>
      </c>
      <c r="E30" s="30"/>
      <c r="F30" s="32"/>
      <c r="G30" s="32"/>
      <c r="H30" s="32"/>
      <c r="I30" s="32"/>
      <c r="J30" s="38"/>
      <c r="K30" s="88"/>
      <c r="L30" s="88"/>
      <c r="M30" s="75"/>
      <c r="N30" s="75"/>
      <c r="O30" s="87"/>
      <c r="P30" s="86"/>
      <c r="Q30" s="86"/>
    </row>
    <row r="31" spans="1:17" ht="26.25" customHeight="1">
      <c r="A31" s="30">
        <v>23</v>
      </c>
      <c r="B31" s="65" t="s">
        <v>130</v>
      </c>
      <c r="C31" s="46" t="s">
        <v>132</v>
      </c>
      <c r="D31" s="30">
        <v>3</v>
      </c>
      <c r="E31" s="30"/>
      <c r="F31" s="32"/>
      <c r="G31" s="32"/>
      <c r="H31" s="32"/>
      <c r="I31" s="32"/>
      <c r="J31" s="38"/>
      <c r="K31" s="88"/>
      <c r="L31" s="88"/>
      <c r="M31" s="75"/>
      <c r="N31" s="75"/>
      <c r="O31" s="87"/>
      <c r="P31" s="86"/>
      <c r="Q31" s="86"/>
    </row>
    <row r="32" spans="1:17" ht="38.25" customHeight="1">
      <c r="A32" s="30">
        <v>24</v>
      </c>
      <c r="B32" s="49" t="s">
        <v>131</v>
      </c>
      <c r="C32" s="46" t="s">
        <v>134</v>
      </c>
      <c r="D32" s="30">
        <v>3</v>
      </c>
      <c r="E32" s="30"/>
      <c r="F32" s="32"/>
      <c r="G32" s="32"/>
      <c r="H32" s="32"/>
      <c r="I32" s="32"/>
      <c r="J32" s="38"/>
      <c r="K32" s="88"/>
      <c r="L32" s="88"/>
      <c r="M32" s="75"/>
      <c r="N32" s="75"/>
      <c r="O32" s="87"/>
      <c r="P32" s="86"/>
      <c r="Q32" s="86"/>
    </row>
    <row r="33" spans="1:17" ht="26.25" customHeight="1">
      <c r="A33" s="30">
        <v>25</v>
      </c>
      <c r="B33" s="49" t="s">
        <v>137</v>
      </c>
      <c r="C33" s="46" t="s">
        <v>126</v>
      </c>
      <c r="D33" s="30">
        <v>3</v>
      </c>
      <c r="E33" s="30"/>
      <c r="F33" s="32"/>
      <c r="G33" s="32"/>
      <c r="H33" s="32"/>
      <c r="I33" s="32"/>
      <c r="J33" s="38"/>
      <c r="K33" s="88"/>
      <c r="L33" s="88"/>
      <c r="M33" s="75"/>
      <c r="N33" s="75"/>
      <c r="O33" s="87"/>
      <c r="P33" s="86"/>
      <c r="Q33" s="86"/>
    </row>
    <row r="34" spans="1:17" ht="26.25" customHeight="1">
      <c r="A34" s="30">
        <v>26</v>
      </c>
      <c r="B34" s="65" t="s">
        <v>138</v>
      </c>
      <c r="C34" s="46" t="s">
        <v>74</v>
      </c>
      <c r="D34" s="30">
        <v>3</v>
      </c>
      <c r="E34" s="30"/>
      <c r="F34" s="32"/>
      <c r="G34" s="32"/>
      <c r="H34" s="32"/>
      <c r="I34" s="32"/>
      <c r="J34" s="38"/>
      <c r="K34" s="88"/>
      <c r="L34" s="88"/>
      <c r="M34" s="75"/>
      <c r="N34" s="75"/>
      <c r="O34" s="87"/>
      <c r="P34" s="86"/>
      <c r="Q34" s="86"/>
    </row>
    <row r="35" spans="1:17" ht="51.75" customHeight="1">
      <c r="A35" s="30">
        <v>27</v>
      </c>
      <c r="B35" s="49" t="s">
        <v>139</v>
      </c>
      <c r="C35" s="46" t="s">
        <v>140</v>
      </c>
      <c r="D35" s="30">
        <v>2</v>
      </c>
      <c r="E35" s="30"/>
      <c r="F35" s="32"/>
      <c r="G35" s="32"/>
      <c r="H35" s="32"/>
      <c r="I35" s="32"/>
      <c r="J35" s="38"/>
      <c r="K35" s="88"/>
      <c r="L35" s="88"/>
      <c r="M35" s="75"/>
      <c r="N35" s="75"/>
      <c r="O35" s="87"/>
      <c r="P35" s="86"/>
      <c r="Q35" s="86"/>
    </row>
    <row r="36" spans="1:17" ht="37.5" customHeight="1">
      <c r="A36" s="30">
        <v>28</v>
      </c>
      <c r="B36" s="49" t="s">
        <v>141</v>
      </c>
      <c r="C36" s="46" t="s">
        <v>140</v>
      </c>
      <c r="D36" s="30">
        <v>2</v>
      </c>
      <c r="E36" s="30"/>
      <c r="F36" s="32"/>
      <c r="G36" s="32"/>
      <c r="H36" s="32"/>
      <c r="I36" s="32"/>
      <c r="J36" s="38"/>
      <c r="K36" s="88"/>
      <c r="L36" s="88"/>
      <c r="M36" s="75"/>
      <c r="N36" s="75"/>
      <c r="O36" s="87"/>
      <c r="P36" s="86"/>
      <c r="Q36" s="86"/>
    </row>
    <row r="37" spans="1:17" ht="26.25" customHeight="1">
      <c r="A37" s="30">
        <v>29</v>
      </c>
      <c r="B37" s="49" t="s">
        <v>142</v>
      </c>
      <c r="C37" s="46" t="s">
        <v>144</v>
      </c>
      <c r="D37" s="30">
        <v>2</v>
      </c>
      <c r="E37" s="30"/>
      <c r="F37" s="32"/>
      <c r="G37" s="32"/>
      <c r="H37" s="32"/>
      <c r="I37" s="32"/>
      <c r="J37" s="38"/>
      <c r="K37" s="88"/>
      <c r="L37" s="88"/>
      <c r="M37" s="75"/>
      <c r="N37" s="75"/>
      <c r="O37" s="87"/>
      <c r="P37" s="86"/>
      <c r="Q37" s="86"/>
    </row>
    <row r="38" spans="1:17" ht="26.25" customHeight="1">
      <c r="A38" s="30">
        <v>30</v>
      </c>
      <c r="B38" s="49" t="s">
        <v>145</v>
      </c>
      <c r="C38" s="46" t="s">
        <v>143</v>
      </c>
      <c r="D38" s="30">
        <v>2</v>
      </c>
      <c r="E38" s="30"/>
      <c r="F38" s="32"/>
      <c r="G38" s="32"/>
      <c r="H38" s="32"/>
      <c r="I38" s="32"/>
      <c r="J38" s="38"/>
      <c r="K38" s="88"/>
      <c r="L38" s="88"/>
      <c r="M38" s="75"/>
      <c r="N38" s="75"/>
      <c r="O38" s="87"/>
      <c r="P38" s="86"/>
      <c r="Q38" s="86"/>
    </row>
    <row r="39" spans="1:17" ht="49.5" customHeight="1">
      <c r="A39" s="30">
        <v>31</v>
      </c>
      <c r="B39" s="49" t="s">
        <v>146</v>
      </c>
      <c r="C39" s="46" t="s">
        <v>147</v>
      </c>
      <c r="D39" s="30">
        <v>2</v>
      </c>
      <c r="E39" s="30"/>
      <c r="F39" s="32"/>
      <c r="G39" s="32"/>
      <c r="H39" s="32"/>
      <c r="I39" s="32"/>
      <c r="J39" s="38"/>
      <c r="K39" s="88"/>
      <c r="L39" s="88"/>
      <c r="M39" s="75"/>
      <c r="N39" s="75"/>
      <c r="O39" s="87"/>
      <c r="P39" s="86"/>
      <c r="Q39" s="86"/>
    </row>
    <row r="40" spans="1:17" ht="33" customHeight="1">
      <c r="A40" s="30">
        <v>32</v>
      </c>
      <c r="B40" s="49" t="s">
        <v>148</v>
      </c>
      <c r="C40" s="46" t="s">
        <v>149</v>
      </c>
      <c r="D40" s="30">
        <v>2</v>
      </c>
      <c r="E40" s="30"/>
      <c r="F40" s="32"/>
      <c r="G40" s="32"/>
      <c r="H40" s="32"/>
      <c r="I40" s="32"/>
      <c r="J40" s="38"/>
      <c r="K40" s="88"/>
      <c r="L40" s="88"/>
      <c r="M40" s="75"/>
      <c r="N40" s="75"/>
      <c r="O40" s="87"/>
      <c r="P40" s="86"/>
      <c r="Q40" s="86"/>
    </row>
    <row r="41" spans="1:17" ht="38.25" customHeight="1">
      <c r="A41" s="30">
        <v>33</v>
      </c>
      <c r="B41" s="49" t="s">
        <v>150</v>
      </c>
      <c r="C41" s="46" t="s">
        <v>151</v>
      </c>
      <c r="D41" s="30">
        <v>3</v>
      </c>
      <c r="E41" s="30"/>
      <c r="F41" s="32"/>
      <c r="G41" s="32"/>
      <c r="H41" s="32"/>
      <c r="I41" s="32"/>
      <c r="J41" s="38"/>
      <c r="K41" s="88"/>
      <c r="L41" s="88"/>
      <c r="M41" s="75"/>
      <c r="N41" s="75"/>
      <c r="O41" s="87"/>
      <c r="P41" s="86"/>
      <c r="Q41" s="86"/>
    </row>
    <row r="42" spans="1:17" ht="26.25" customHeight="1">
      <c r="A42" s="30">
        <v>34</v>
      </c>
      <c r="B42" s="65" t="s">
        <v>152</v>
      </c>
      <c r="C42" s="46" t="s">
        <v>151</v>
      </c>
      <c r="D42" s="30">
        <v>3</v>
      </c>
      <c r="E42" s="30"/>
      <c r="F42" s="32"/>
      <c r="G42" s="32"/>
      <c r="H42" s="32"/>
      <c r="I42" s="32"/>
      <c r="J42" s="38"/>
      <c r="K42" s="88"/>
      <c r="L42" s="88"/>
      <c r="M42" s="75"/>
      <c r="N42" s="75"/>
      <c r="O42" s="87"/>
      <c r="P42" s="86"/>
      <c r="Q42" s="86"/>
    </row>
    <row r="43" spans="1:17" ht="12.75" customHeight="1">
      <c r="A43" s="75" t="s">
        <v>40</v>
      </c>
      <c r="B43" s="75"/>
      <c r="C43" s="75"/>
      <c r="D43" s="75"/>
      <c r="E43" s="75"/>
      <c r="F43" s="75"/>
      <c r="G43" s="75"/>
      <c r="H43" s="75"/>
      <c r="I43" s="32">
        <f>SUM(I9:I42)</f>
        <v>0</v>
      </c>
      <c r="J43" s="32">
        <f>SUM(J9:J42)</f>
        <v>0</v>
      </c>
      <c r="K43" s="88"/>
      <c r="L43" s="88"/>
      <c r="M43" s="75"/>
      <c r="N43" s="75"/>
      <c r="O43" s="87"/>
      <c r="P43" s="86"/>
      <c r="Q43" s="86"/>
    </row>
    <row r="45" ht="12.75">
      <c r="A45" s="44" t="s">
        <v>20</v>
      </c>
    </row>
    <row r="46" spans="1:17" ht="12.75">
      <c r="A46" s="89" t="s">
        <v>60</v>
      </c>
      <c r="B46" s="89"/>
      <c r="C46" s="89"/>
      <c r="D46" s="89"/>
      <c r="E46" s="89"/>
      <c r="F46" s="89"/>
      <c r="G46" s="89"/>
      <c r="H46" s="89"/>
      <c r="I46" s="89"/>
      <c r="J46" s="89"/>
      <c r="K46" s="89"/>
      <c r="L46" s="89"/>
      <c r="M46" s="89"/>
      <c r="N46" s="89"/>
      <c r="O46" s="89"/>
      <c r="P46" s="89"/>
      <c r="Q46" s="89"/>
    </row>
    <row r="47" spans="1:17" ht="29.25" customHeight="1">
      <c r="A47" s="89"/>
      <c r="B47" s="89"/>
      <c r="C47" s="89"/>
      <c r="D47" s="89"/>
      <c r="E47" s="89"/>
      <c r="F47" s="89"/>
      <c r="G47" s="89"/>
      <c r="H47" s="89"/>
      <c r="I47" s="89"/>
      <c r="J47" s="89"/>
      <c r="K47" s="89"/>
      <c r="L47" s="89"/>
      <c r="M47" s="89"/>
      <c r="N47" s="89"/>
      <c r="O47" s="89"/>
      <c r="P47" s="89"/>
      <c r="Q47" s="89"/>
    </row>
    <row r="48" spans="1:17" ht="12.75">
      <c r="A48" s="50"/>
      <c r="B48" s="50"/>
      <c r="C48" s="50"/>
      <c r="D48" s="50"/>
      <c r="E48" s="50"/>
      <c r="F48" s="50"/>
      <c r="G48" s="50"/>
      <c r="H48" s="50"/>
      <c r="I48" s="50"/>
      <c r="J48" s="50"/>
      <c r="K48" s="50"/>
      <c r="L48" s="50"/>
      <c r="M48" s="50"/>
      <c r="N48" s="50"/>
      <c r="O48" s="50"/>
      <c r="P48" s="50"/>
      <c r="Q48" s="50"/>
    </row>
    <row r="49" spans="1:17" ht="12.75">
      <c r="A49" s="50"/>
      <c r="B49" s="50"/>
      <c r="C49" s="50"/>
      <c r="D49" s="50"/>
      <c r="E49" s="50"/>
      <c r="F49" s="50"/>
      <c r="G49" s="50"/>
      <c r="H49" s="50"/>
      <c r="I49" s="50"/>
      <c r="J49" s="50"/>
      <c r="K49" s="50"/>
      <c r="L49" s="50"/>
      <c r="M49" s="50"/>
      <c r="N49" s="50"/>
      <c r="O49" s="50"/>
      <c r="P49" s="50"/>
      <c r="Q49" s="50"/>
    </row>
    <row r="50" spans="1:16" ht="12.75">
      <c r="A50" s="67" t="s">
        <v>6</v>
      </c>
      <c r="B50" s="67"/>
      <c r="C50" s="67"/>
      <c r="D50" s="67"/>
      <c r="E50" s="67"/>
      <c r="F50" s="67"/>
      <c r="G50" s="67"/>
      <c r="H50" s="67"/>
      <c r="I50" s="67"/>
      <c r="J50" s="67"/>
      <c r="K50" s="67"/>
      <c r="L50" s="67"/>
      <c r="M50" s="67"/>
      <c r="N50" s="67"/>
      <c r="O50" s="67"/>
      <c r="P50" s="67"/>
    </row>
    <row r="53" ht="12.75">
      <c r="G53" s="7" t="s">
        <v>77</v>
      </c>
    </row>
    <row r="54" ht="12.75">
      <c r="G54" s="7" t="s">
        <v>78</v>
      </c>
    </row>
  </sheetData>
  <sheetProtection/>
  <mergeCells count="15">
    <mergeCell ref="Q9:Q43"/>
    <mergeCell ref="A46:Q47"/>
    <mergeCell ref="A1:B1"/>
    <mergeCell ref="A2:B2"/>
    <mergeCell ref="A3:B3"/>
    <mergeCell ref="A4:P4"/>
    <mergeCell ref="A5:P5"/>
    <mergeCell ref="K9:K43"/>
    <mergeCell ref="A50:P50"/>
    <mergeCell ref="P9:P43"/>
    <mergeCell ref="N9:N43"/>
    <mergeCell ref="M9:M43"/>
    <mergeCell ref="O9:O43"/>
    <mergeCell ref="A43:H43"/>
    <mergeCell ref="L9:L43"/>
  </mergeCells>
  <printOptions/>
  <pageMargins left="0.15748031496062992" right="0.15748031496062992" top="0.1968503937007874"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ambulanta</dc:creator>
  <cp:keywords/>
  <dc:description/>
  <cp:lastModifiedBy>eduard</cp:lastModifiedBy>
  <cp:lastPrinted>2021-07-01T07:50:58Z</cp:lastPrinted>
  <dcterms:created xsi:type="dcterms:W3CDTF">2010-02-22T08:33:20Z</dcterms:created>
  <dcterms:modified xsi:type="dcterms:W3CDTF">2022-04-04T10:12:49Z</dcterms:modified>
  <cp:category/>
  <cp:version/>
  <cp:contentType/>
  <cp:contentStatus/>
</cp:coreProperties>
</file>