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PLATI" sheetId="1" r:id="rId1"/>
    <sheet name="RELIZAT" sheetId="2" r:id="rId2"/>
  </sheets>
  <calcPr calcId="144525"/>
</workbook>
</file>

<file path=xl/sharedStrings.xml><?xml version="1.0" encoding="utf-8"?>
<sst xmlns="http://schemas.openxmlformats.org/spreadsheetml/2006/main" count="48" uniqueCount="26">
  <si>
    <t>PNS-SPITAL</t>
  </si>
  <si>
    <t>SITUATIA PLATILOR EFECTUATE PENTRU PNS-SPITAL IN ANUL 2021</t>
  </si>
  <si>
    <t>AN 2021</t>
  </si>
  <si>
    <t>Programul national  de diabet zaharat-MEDICAMENTE</t>
  </si>
  <si>
    <t>DIABET</t>
  </si>
  <si>
    <t xml:space="preserve"> Programul national de oncologie</t>
  </si>
  <si>
    <t xml:space="preserve"> Programul national de oncologie-COST-VOLUM</t>
  </si>
  <si>
    <t>Programul national de ortopedie</t>
  </si>
  <si>
    <t>Programul national de boli endocrine</t>
  </si>
  <si>
    <t xml:space="preserve">Programul naţional de tratament al hemofiliei şi talasemiei </t>
  </si>
  <si>
    <t>Boli rare</t>
  </si>
  <si>
    <t>MATERIALE SANITARE--seturi consumabile pt.pompele de insulina</t>
  </si>
  <si>
    <t>IANUARIE.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</si>
  <si>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</si>
  <si>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</si>
  <si>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</si>
  <si>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</si>
  <si>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</si>
  <si>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</si>
  <si>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</si>
  <si>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</si>
  <si>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</si>
  <si>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</si>
  <si>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</si>
  <si>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PNS-SPITA</t>
  </si>
  <si>
    <t xml:space="preserve">SITUATIA CREDITULUI DE ANGAJAMENT REALIZAT PENTRU ANUL 2021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</si>
</sst>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33">
    <font>
      <sz val="11"/>
      <color theme="1"/>
      <name val="Calibri"/>
      <charset val="134"/>
      <scheme val="minor"/>
    </font>
    <font>
      <sz val="9"/>
      <name val="Times New Roman"/>
      <family val="1"/>
      <charset val="0"/>
    </font>
    <font>
      <sz val="10"/>
      <name val="Arial"/>
      <family val="2"/>
      <charset val="0"/>
    </font>
    <font>
      <sz val="8"/>
      <name val="Times New Roman"/>
      <family val="1"/>
      <charset val="0"/>
    </font>
    <font>
      <sz val="7"/>
      <name val="Times New Roman"/>
      <family val="1"/>
      <charset val="0"/>
    </font>
    <font>
      <b/>
      <sz val="10"/>
      <name val="Arial"/>
      <family val="2"/>
      <charset val="0"/>
    </font>
    <font>
      <b/>
      <sz val="11"/>
      <name val="Arial"/>
      <family val="2"/>
      <charset val="0"/>
    </font>
    <font>
      <b/>
      <sz val="8"/>
      <name val="Arial"/>
      <family val="2"/>
      <charset val="0"/>
    </font>
    <font>
      <sz val="9"/>
      <name val="Arial"/>
      <family val="2"/>
      <charset val="0"/>
    </font>
    <font>
      <b/>
      <sz val="12"/>
      <name val="Arial"/>
      <family val="2"/>
      <charset val="0"/>
    </font>
    <font>
      <b/>
      <sz val="8"/>
      <name val="Times New Roman"/>
      <family val="1"/>
      <charset val="0"/>
    </font>
    <font>
      <sz val="10"/>
      <name val="Times New Roman"/>
      <family val="1"/>
      <charset val="0"/>
    </font>
    <font>
      <sz val="10"/>
      <name val="Times New Roman"/>
      <family val="2"/>
      <charset val="0"/>
    </font>
    <font>
      <b/>
      <sz val="10"/>
      <name val="Times New Roman"/>
      <family val="1"/>
      <charset val="0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3" borderId="1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" fontId="2" fillId="0" borderId="3" xfId="0" applyNumberFormat="1" applyFont="1" applyFill="1" applyBorder="1" applyAlignment="1"/>
    <xf numFmtId="4" fontId="2" fillId="0" borderId="3" xfId="0" applyNumberFormat="1" applyFont="1" applyFill="1" applyBorder="1" applyAlignment="1">
      <alignment horizontal="right"/>
    </xf>
    <xf numFmtId="0" fontId="8" fillId="0" borderId="7" xfId="0" applyFont="1" applyFill="1" applyBorder="1" applyAlignment="1"/>
    <xf numFmtId="4" fontId="8" fillId="0" borderId="8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/>
    <xf numFmtId="4" fontId="8" fillId="0" borderId="8" xfId="32" applyNumberFormat="1" applyFont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/>
    <xf numFmtId="4" fontId="8" fillId="0" borderId="10" xfId="0" applyNumberFormat="1" applyFont="1" applyFill="1" applyBorder="1" applyAlignment="1"/>
    <xf numFmtId="4" fontId="8" fillId="0" borderId="1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/>
    <xf numFmtId="4" fontId="8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/>
    <xf numFmtId="4" fontId="8" fillId="0" borderId="12" xfId="0" applyNumberFormat="1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/>
    <xf numFmtId="4" fontId="11" fillId="0" borderId="3" xfId="0" applyNumberFormat="1" applyFont="1" applyFill="1" applyBorder="1" applyAlignment="1"/>
    <xf numFmtId="4" fontId="10" fillId="0" borderId="7" xfId="0" applyNumberFormat="1" applyFont="1" applyFill="1" applyBorder="1" applyAlignment="1"/>
    <xf numFmtId="4" fontId="11" fillId="0" borderId="8" xfId="0" applyNumberFormat="1" applyFont="1" applyFill="1" applyBorder="1" applyAlignment="1"/>
    <xf numFmtId="4" fontId="12" fillId="0" borderId="8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/>
    <xf numFmtId="4" fontId="11" fillId="2" borderId="8" xfId="0" applyNumberFormat="1" applyFont="1" applyFill="1" applyBorder="1" applyAlignment="1"/>
    <xf numFmtId="4" fontId="13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8" xfId="0" applyFont="1" applyFill="1" applyBorder="1" applyAlignment="1"/>
    <xf numFmtId="4" fontId="2" fillId="0" borderId="8" xfId="32" applyNumberFormat="1" applyFont="1" applyBorder="1" applyAlignment="1">
      <alignment horizontal="right"/>
    </xf>
    <xf numFmtId="0" fontId="2" fillId="0" borderId="8" xfId="0" applyFont="1" applyFill="1" applyBorder="1" applyAlignment="1"/>
    <xf numFmtId="4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11" fillId="2" borderId="10" xfId="0" applyNumberFormat="1" applyFont="1" applyFill="1" applyBorder="1" applyAlignment="1"/>
    <xf numFmtId="4" fontId="7" fillId="0" borderId="1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/>
    <xf numFmtId="4" fontId="11" fillId="0" borderId="11" xfId="0" applyNumberFormat="1" applyFont="1" applyFill="1" applyBorder="1" applyAlignment="1"/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/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G7" sqref="G6:G7"/>
    </sheetView>
  </sheetViews>
  <sheetFormatPr defaultColWidth="9.13333333333333" defaultRowHeight="15"/>
  <cols>
    <col min="1" max="1" width="2.28571428571429" style="2" customWidth="1"/>
    <col min="2" max="2" width="15.2857142857143" style="2" customWidth="1"/>
    <col min="3" max="3" width="13.2857142857143" style="2" customWidth="1"/>
    <col min="4" max="4" width="16.1428571428571" style="2" customWidth="1"/>
    <col min="5" max="5" width="11.5714285714286" style="2" customWidth="1"/>
    <col min="6" max="6" width="16.2857142857143" style="2" customWidth="1"/>
    <col min="7" max="7" width="15" style="2" customWidth="1"/>
    <col min="8" max="8" width="9.57142857142857" style="2" customWidth="1"/>
    <col min="9" max="9" width="16.8571428571429" style="2" customWidth="1"/>
    <col min="10" max="10" width="12.1428571428571" style="2" customWidth="1"/>
    <col min="11" max="16370" width="9.13333333333333" style="2"/>
  </cols>
  <sheetData>
    <row r="1" spans="2:2">
      <c r="B1" s="5" t="s">
        <v>0</v>
      </c>
    </row>
    <row r="2" ht="15.75" spans="2:4">
      <c r="B2" s="5"/>
      <c r="C2" s="32" t="s">
        <v>1</v>
      </c>
      <c r="D2" s="33"/>
    </row>
    <row r="3" ht="15.75" spans="2:2">
      <c r="B3" s="5"/>
    </row>
    <row r="4" customFormat="1" spans="1:10">
      <c r="A4" s="2"/>
      <c r="B4" s="7" t="s">
        <v>2</v>
      </c>
      <c r="C4" s="7" t="s">
        <v>3</v>
      </c>
      <c r="D4" s="8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26" t="s">
        <v>10</v>
      </c>
    </row>
    <row r="5" s="2" customFormat="1" ht="75" customHeight="1" spans="2:10">
      <c r="B5" s="34"/>
      <c r="C5" s="34"/>
      <c r="D5" s="35" t="s">
        <v>11</v>
      </c>
      <c r="E5" s="36"/>
      <c r="F5" s="36"/>
      <c r="G5" s="37"/>
      <c r="H5" s="37"/>
      <c r="I5" s="37"/>
      <c r="J5" s="55"/>
    </row>
    <row r="6" s="2" customFormat="1" ht="29" customHeight="1" spans="2:10">
      <c r="B6" s="38" t="s">
        <v>12</v>
      </c>
      <c r="C6" s="39">
        <v>7992.9</v>
      </c>
      <c r="D6" s="39">
        <f>15033.87+966.13</f>
        <v>16000</v>
      </c>
      <c r="E6" s="39">
        <v>736651.25</v>
      </c>
      <c r="F6" s="39">
        <v>868048.99</v>
      </c>
      <c r="G6" s="39"/>
      <c r="H6" s="39"/>
      <c r="I6" s="39"/>
      <c r="J6" s="56"/>
    </row>
    <row r="7" s="2" customFormat="1" ht="29" customHeight="1" spans="2:10">
      <c r="B7" s="40" t="s">
        <v>13</v>
      </c>
      <c r="C7" s="41">
        <v>2117.79</v>
      </c>
      <c r="D7" s="41">
        <v>5439.16</v>
      </c>
      <c r="E7" s="42">
        <v>1639921.48</v>
      </c>
      <c r="F7" s="42">
        <v>920722.51</v>
      </c>
      <c r="G7" s="42"/>
      <c r="H7" s="43"/>
      <c r="I7" s="42">
        <v>197930</v>
      </c>
      <c r="J7" s="57"/>
    </row>
    <row r="8" s="2" customFormat="1" ht="29" customHeight="1" spans="2:10">
      <c r="B8" s="40" t="s">
        <v>14</v>
      </c>
      <c r="C8" s="43">
        <v>354.98</v>
      </c>
      <c r="D8" s="43"/>
      <c r="E8" s="42">
        <v>791999.3</v>
      </c>
      <c r="F8" s="42">
        <v>1086943.86</v>
      </c>
      <c r="G8" s="41">
        <v>89941.35</v>
      </c>
      <c r="H8" s="43">
        <v>2099.76</v>
      </c>
      <c r="I8" s="43">
        <v>27070</v>
      </c>
      <c r="J8" s="57"/>
    </row>
    <row r="9" s="2" customFormat="1" ht="29" customHeight="1" spans="2:10">
      <c r="B9" s="40" t="s">
        <v>15</v>
      </c>
      <c r="C9" s="22">
        <v>3114.15</v>
      </c>
      <c r="D9" s="22">
        <v>970.84</v>
      </c>
      <c r="E9" s="22">
        <v>8385.04000000003</v>
      </c>
      <c r="F9" s="22"/>
      <c r="G9" s="22"/>
      <c r="H9" s="22">
        <v>900.24</v>
      </c>
      <c r="I9" s="22">
        <v>84250</v>
      </c>
      <c r="J9" s="58">
        <v>2050.45</v>
      </c>
    </row>
    <row r="10" s="2" customFormat="1" ht="29" customHeight="1" spans="2:10">
      <c r="B10" s="40" t="s">
        <v>16</v>
      </c>
      <c r="C10" s="44">
        <v>8315.16999999993</v>
      </c>
      <c r="D10" s="45"/>
      <c r="E10" s="22">
        <v>340984.72</v>
      </c>
      <c r="F10" s="22">
        <v>700459.54</v>
      </c>
      <c r="G10" s="46"/>
      <c r="H10" s="47"/>
      <c r="I10" s="22">
        <v>70400</v>
      </c>
      <c r="J10" s="59"/>
    </row>
    <row r="11" s="2" customFormat="1" ht="29" customHeight="1" spans="2:10">
      <c r="B11" s="40" t="s">
        <v>17</v>
      </c>
      <c r="C11" s="45">
        <v>3111.07999999993</v>
      </c>
      <c r="D11" s="45"/>
      <c r="E11" s="46">
        <v>227811.45</v>
      </c>
      <c r="F11" s="46">
        <v>655704.6</v>
      </c>
      <c r="G11" s="22"/>
      <c r="H11" s="46"/>
      <c r="I11" s="22"/>
      <c r="J11" s="59"/>
    </row>
    <row r="12" s="2" customFormat="1" ht="29" customHeight="1" spans="2:10">
      <c r="B12" s="40" t="s">
        <v>18</v>
      </c>
      <c r="C12" s="22">
        <v>2391.89000000015</v>
      </c>
      <c r="D12" s="22"/>
      <c r="E12" s="48">
        <v>98777.78</v>
      </c>
      <c r="F12" s="48">
        <v>608685.87</v>
      </c>
      <c r="G12" s="46"/>
      <c r="H12" s="46"/>
      <c r="I12" s="22">
        <v>63365.64</v>
      </c>
      <c r="J12" s="59"/>
    </row>
    <row r="13" s="2" customFormat="1" ht="29" customHeight="1" spans="2:10">
      <c r="B13" s="40" t="s">
        <v>19</v>
      </c>
      <c r="C13" s="47">
        <v>991.36</v>
      </c>
      <c r="D13" s="47">
        <v>969.29</v>
      </c>
      <c r="E13" s="22">
        <v>17010.52</v>
      </c>
      <c r="F13" s="22">
        <v>26927.82</v>
      </c>
      <c r="G13" s="22"/>
      <c r="H13" s="46"/>
      <c r="I13" s="22">
        <v>206.85</v>
      </c>
      <c r="J13" s="58">
        <v>2045.95</v>
      </c>
    </row>
    <row r="14" s="2" customFormat="1" ht="29" customHeight="1" spans="2:10">
      <c r="B14" s="40" t="s">
        <v>20</v>
      </c>
      <c r="C14" s="49"/>
      <c r="D14" s="49">
        <v>25754.06</v>
      </c>
      <c r="E14" s="50">
        <v>184993.25</v>
      </c>
      <c r="F14" s="49">
        <v>671394.86</v>
      </c>
      <c r="G14" s="49"/>
      <c r="H14" s="22"/>
      <c r="I14" s="22">
        <v>125916.3</v>
      </c>
      <c r="J14" s="58">
        <v>3270.4</v>
      </c>
    </row>
    <row r="15" s="2" customFormat="1" ht="29" customHeight="1" spans="2:10">
      <c r="B15" s="40" t="s">
        <v>21</v>
      </c>
      <c r="C15" s="44">
        <v>2982.83</v>
      </c>
      <c r="D15" s="44"/>
      <c r="E15" s="22">
        <v>253074.9</v>
      </c>
      <c r="F15" s="22">
        <v>432678.22</v>
      </c>
      <c r="G15" s="44"/>
      <c r="H15" s="44"/>
      <c r="I15" s="22"/>
      <c r="J15" s="57">
        <v>11326.92</v>
      </c>
    </row>
    <row r="16" s="2" customFormat="1" ht="29" customHeight="1" spans="2:10">
      <c r="B16" s="40" t="s">
        <v>22</v>
      </c>
      <c r="C16" s="51"/>
      <c r="D16" s="51"/>
      <c r="E16" s="22">
        <v>348584.87</v>
      </c>
      <c r="F16" s="22">
        <v>372315.93</v>
      </c>
      <c r="G16" s="44"/>
      <c r="H16" s="46"/>
      <c r="I16" s="22"/>
      <c r="J16" s="60">
        <v>21037.72</v>
      </c>
    </row>
    <row r="17" s="2" customFormat="1" ht="29" customHeight="1" spans="2:10">
      <c r="B17" s="52" t="s">
        <v>23</v>
      </c>
      <c r="C17" s="53"/>
      <c r="D17" s="53">
        <v>13555.65</v>
      </c>
      <c r="E17" s="54">
        <v>901141.84</v>
      </c>
      <c r="F17" s="54">
        <v>571204.54</v>
      </c>
      <c r="G17" s="54">
        <v>9919</v>
      </c>
      <c r="H17" s="54"/>
      <c r="I17" s="61">
        <v>144409.42</v>
      </c>
      <c r="J17" s="62"/>
    </row>
  </sheetData>
  <mergeCells count="8">
    <mergeCell ref="B4:B5"/>
    <mergeCell ref="C4:C5"/>
    <mergeCell ref="E4:E5"/>
    <mergeCell ref="F4:F5"/>
    <mergeCell ref="G4:G5"/>
    <mergeCell ref="H4:H5"/>
    <mergeCell ref="I4:I5"/>
    <mergeCell ref="J4:J5"/>
  </mergeCells>
  <pageMargins left="0" right="0" top="0" bottom="0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20"/>
  <sheetViews>
    <sheetView workbookViewId="0">
      <selection activeCell="A9" sqref="$A9:$XFD20"/>
    </sheetView>
  </sheetViews>
  <sheetFormatPr defaultColWidth="7.57142857142857" defaultRowHeight="15"/>
  <cols>
    <col min="1" max="1" width="3" style="1" customWidth="1"/>
    <col min="2" max="2" width="17.2857142857143" style="1" customWidth="1"/>
    <col min="3" max="3" width="14" style="1" customWidth="1"/>
    <col min="4" max="4" width="19.1428571428571" style="1" customWidth="1"/>
    <col min="5" max="5" width="16.2857142857143" style="3" customWidth="1"/>
    <col min="6" max="6" width="16.4285714285714" style="1" customWidth="1"/>
    <col min="7" max="7" width="10.1428571428571" style="1" customWidth="1"/>
    <col min="8" max="8" width="14.4285714285714" style="1" customWidth="1"/>
    <col min="9" max="9" width="16.1428571428571" style="4" customWidth="1"/>
    <col min="10" max="10" width="12.5714285714286" style="1" customWidth="1"/>
    <col min="11" max="11" width="7.14285714285714" style="3" customWidth="1"/>
    <col min="12" max="12" width="0.142857142857143" style="3" customWidth="1"/>
    <col min="13" max="13" width="9.28571428571429" style="3" customWidth="1"/>
    <col min="14" max="14" width="7.57142857142857" style="1" customWidth="1"/>
    <col min="15" max="15" width="10.7142857142857" style="1" customWidth="1"/>
    <col min="16" max="16" width="7.57142857142857" style="1" customWidth="1"/>
    <col min="17" max="17" width="9.71428571428571" style="1" customWidth="1"/>
    <col min="18" max="18" width="7.57142857142857" style="1" hidden="1" customWidth="1"/>
    <col min="19" max="19" width="8.85714285714286" style="1" customWidth="1"/>
    <col min="20" max="20" width="0.285714285714286" style="1" hidden="1" customWidth="1"/>
    <col min="21" max="21" width="8.85714285714286" style="1" customWidth="1"/>
    <col min="22" max="22" width="10.4285714285714" style="1" customWidth="1"/>
    <col min="23" max="24" width="9.71428571428571" style="1" customWidth="1"/>
    <col min="25" max="25" width="10.5714285714286" style="1" hidden="1" customWidth="1"/>
    <col min="26" max="26" width="10.1428571428571" style="1" hidden="1" customWidth="1"/>
    <col min="27" max="27" width="8.57142857142857" style="1" hidden="1" customWidth="1"/>
    <col min="28" max="28" width="3.57142857142857" style="1" hidden="1" customWidth="1"/>
    <col min="29" max="16369" width="7.57142857142857" style="1"/>
  </cols>
  <sheetData>
    <row r="1" s="1" customFormat="1" ht="12.75" spans="1:241">
      <c r="A1" s="2"/>
      <c r="B1" s="5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2" customFormat="1"/>
    <row r="3" s="2" customFormat="1" ht="12.75"/>
    <row r="4" s="2" customFormat="1" spans="2:2">
      <c r="B4" s="6" t="s">
        <v>25</v>
      </c>
    </row>
    <row r="5" s="2" customFormat="1"/>
    <row r="6" ht="15.75"/>
    <row r="7" spans="2:10">
      <c r="B7" s="7" t="s">
        <v>2</v>
      </c>
      <c r="C7" s="7" t="s">
        <v>3</v>
      </c>
      <c r="D7" s="8" t="s">
        <v>4</v>
      </c>
      <c r="E7" s="9" t="s">
        <v>5</v>
      </c>
      <c r="F7" s="9" t="s">
        <v>6</v>
      </c>
      <c r="G7" s="10" t="s">
        <v>7</v>
      </c>
      <c r="H7" s="10" t="s">
        <v>8</v>
      </c>
      <c r="I7" s="10" t="s">
        <v>9</v>
      </c>
      <c r="J7" s="26" t="s">
        <v>10</v>
      </c>
    </row>
    <row r="8" ht="69" customHeight="1" spans="2:10">
      <c r="B8" s="11"/>
      <c r="C8" s="11"/>
      <c r="D8" s="12" t="s">
        <v>11</v>
      </c>
      <c r="E8" s="13"/>
      <c r="F8" s="13"/>
      <c r="G8" s="14"/>
      <c r="H8" s="14"/>
      <c r="I8" s="14"/>
      <c r="J8" s="27"/>
    </row>
    <row r="9" ht="22" customHeight="1" spans="2:10">
      <c r="B9" s="15" t="s">
        <v>12</v>
      </c>
      <c r="C9" s="16"/>
      <c r="D9" s="16"/>
      <c r="E9" s="17">
        <v>8387.55</v>
      </c>
      <c r="F9" s="16"/>
      <c r="G9" s="17"/>
      <c r="H9" s="16"/>
      <c r="I9" s="16">
        <v>84251.55</v>
      </c>
      <c r="J9" s="28"/>
    </row>
    <row r="10" ht="22" customHeight="1" spans="2:10">
      <c r="B10" s="18" t="s">
        <v>13</v>
      </c>
      <c r="C10" s="19">
        <v>8318.24</v>
      </c>
      <c r="D10" s="19"/>
      <c r="E10" s="19">
        <v>340981.66</v>
      </c>
      <c r="F10" s="19">
        <v>700457.02</v>
      </c>
      <c r="G10" s="19"/>
      <c r="H10" s="19"/>
      <c r="I10" s="19">
        <v>70399.46</v>
      </c>
      <c r="J10" s="29"/>
    </row>
    <row r="11" ht="22" customHeight="1" spans="2:10">
      <c r="B11" s="18" t="s">
        <v>14</v>
      </c>
      <c r="C11" s="20">
        <v>6631.34</v>
      </c>
      <c r="D11" s="20">
        <v>35391.55</v>
      </c>
      <c r="E11" s="20">
        <v>230947.64</v>
      </c>
      <c r="F11" s="20">
        <v>656451.73</v>
      </c>
      <c r="G11" s="20">
        <v>26945.89</v>
      </c>
      <c r="H11" s="20">
        <v>1984.24</v>
      </c>
      <c r="I11" s="20">
        <f>85147.3+5983.2</f>
        <v>91130.5</v>
      </c>
      <c r="J11" s="30">
        <v>11818.62</v>
      </c>
    </row>
    <row r="12" ht="22" customHeight="1" spans="2:10">
      <c r="B12" s="18" t="s">
        <v>15</v>
      </c>
      <c r="C12" s="20"/>
      <c r="D12" s="20">
        <v>0</v>
      </c>
      <c r="E12" s="20">
        <v>95646.52</v>
      </c>
      <c r="F12" s="20">
        <v>608685.87</v>
      </c>
      <c r="G12" s="20"/>
      <c r="H12" s="20"/>
      <c r="I12" s="20">
        <v>63365.64</v>
      </c>
      <c r="J12" s="30"/>
    </row>
    <row r="13" ht="22" customHeight="1" spans="2:10">
      <c r="B13" s="18" t="s">
        <v>16</v>
      </c>
      <c r="C13" s="19">
        <v>1982.71</v>
      </c>
      <c r="D13" s="19">
        <v>0</v>
      </c>
      <c r="E13" s="21">
        <v>17012.4</v>
      </c>
      <c r="F13" s="21">
        <v>26177.61</v>
      </c>
      <c r="G13" s="20"/>
      <c r="H13" s="20"/>
      <c r="I13" s="19"/>
      <c r="J13" s="30"/>
    </row>
    <row r="14" ht="22" customHeight="1" spans="2:10">
      <c r="B14" s="18" t="s">
        <v>17</v>
      </c>
      <c r="C14" s="20">
        <v>991.36</v>
      </c>
      <c r="D14" s="20">
        <v>26723.354</v>
      </c>
      <c r="E14" s="19">
        <v>188122.63</v>
      </c>
      <c r="F14" s="19">
        <v>672145.07</v>
      </c>
      <c r="G14" s="19"/>
      <c r="H14" s="20"/>
      <c r="I14" s="19">
        <v>126123.15</v>
      </c>
      <c r="J14" s="29">
        <v>14599.47</v>
      </c>
    </row>
    <row r="15" ht="22" customHeight="1" spans="2:10">
      <c r="B15" s="18" t="s">
        <v>18</v>
      </c>
      <c r="C15" s="19"/>
      <c r="D15" s="19">
        <v>0</v>
      </c>
      <c r="E15" s="19">
        <v>249939.92</v>
      </c>
      <c r="F15" s="19">
        <v>431930.64</v>
      </c>
      <c r="G15" s="19"/>
      <c r="H15" s="19"/>
      <c r="I15" s="19"/>
      <c r="J15" s="29"/>
    </row>
    <row r="16" ht="22" customHeight="1" spans="2:10">
      <c r="B16" s="18" t="s">
        <v>19</v>
      </c>
      <c r="C16" s="19">
        <v>2982.83</v>
      </c>
      <c r="D16" s="19">
        <v>0</v>
      </c>
      <c r="E16" s="19">
        <v>351719.85</v>
      </c>
      <c r="F16" s="19">
        <v>373063.51</v>
      </c>
      <c r="G16" s="20"/>
      <c r="H16" s="20"/>
      <c r="I16" s="19"/>
      <c r="J16" s="30">
        <v>23081.52</v>
      </c>
    </row>
    <row r="17" ht="22" customHeight="1" spans="2:10">
      <c r="B17" s="18" t="s">
        <v>20</v>
      </c>
      <c r="C17" s="20"/>
      <c r="D17" s="20">
        <v>13555.647</v>
      </c>
      <c r="E17" s="19">
        <v>898005.29</v>
      </c>
      <c r="F17" s="19">
        <v>570455.07</v>
      </c>
      <c r="G17" s="20">
        <v>9919</v>
      </c>
      <c r="H17" s="20"/>
      <c r="I17" s="20">
        <v>144409.42</v>
      </c>
      <c r="J17" s="30"/>
    </row>
    <row r="18" ht="22" customHeight="1" spans="2:10">
      <c r="B18" s="18" t="s">
        <v>21</v>
      </c>
      <c r="C18" s="20">
        <v>11797.72</v>
      </c>
      <c r="D18" s="20">
        <v>0</v>
      </c>
      <c r="E18" s="19">
        <v>283722.49</v>
      </c>
      <c r="F18" s="19">
        <v>805286.49</v>
      </c>
      <c r="G18" s="20"/>
      <c r="H18" s="20"/>
      <c r="I18" s="20"/>
      <c r="J18" s="30"/>
    </row>
    <row r="19" ht="22" customHeight="1" spans="2:10">
      <c r="B19" s="18" t="s">
        <v>22</v>
      </c>
      <c r="C19" s="19"/>
      <c r="D19" s="19">
        <v>0</v>
      </c>
      <c r="E19" s="22">
        <v>107107.76</v>
      </c>
      <c r="F19" s="20"/>
      <c r="G19" s="19"/>
      <c r="H19" s="19"/>
      <c r="I19" s="19">
        <v>82592.71</v>
      </c>
      <c r="J19" s="30"/>
    </row>
    <row r="20" ht="22" customHeight="1" spans="2:10">
      <c r="B20" s="23" t="s">
        <v>23</v>
      </c>
      <c r="C20" s="24">
        <v>2975.61</v>
      </c>
      <c r="D20" s="24">
        <v>43733.571</v>
      </c>
      <c r="E20" s="25">
        <v>999602.05</v>
      </c>
      <c r="F20" s="25">
        <v>2311506.17</v>
      </c>
      <c r="G20" s="25">
        <v>25913.66</v>
      </c>
      <c r="H20" s="24"/>
      <c r="I20" s="25">
        <v>44066.58</v>
      </c>
      <c r="J20" s="31"/>
    </row>
  </sheetData>
  <mergeCells count="8">
    <mergeCell ref="B7:B8"/>
    <mergeCell ref="C7:C8"/>
    <mergeCell ref="E7:E8"/>
    <mergeCell ref="F7:F8"/>
    <mergeCell ref="G7:G8"/>
    <mergeCell ref="H7:H8"/>
    <mergeCell ref="I7:I8"/>
    <mergeCell ref="J7:J8"/>
  </mergeCells>
  <pageMargins left="0.161111111111111" right="0.161111111111111" top="0.2125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PLATI</vt:lpstr>
      <vt:lpstr>RELIZAT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codruta</dc:creator>
  <cp:lastModifiedBy>codruta</cp:lastModifiedBy>
  <dcterms:created xsi:type="dcterms:W3CDTF">2022-03-16T13:38:30Z</dcterms:created>
  <dcterms:modified xsi:type="dcterms:W3CDTF">2022-03-16T14:11:02Z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EEA29728215B4DFC850754FAD964B5C1</vt:lpwstr>
  </property>
  <property fmtid="{D5CDD505-2E9C-101B-9397-08002B2CF9AE}" pid="3" name="KSOProductBuildVer">
    <vt:lpwstr>1033-11.2.0.11029</vt:lpwstr>
  </property>
</Properties>
</file>