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8760" activeTab="0"/>
  </bookViews>
  <sheets>
    <sheet name="Sheet1" sheetId="1" r:id="rId1"/>
    <sheet name="Sheet2" sheetId="2" r:id="rId2"/>
  </sheets>
  <definedNames>
    <definedName name="_xlfn.SINGLE" hidden="1">#NAME?</definedName>
    <definedName name="_xlnm.Print_Area" localSheetId="0">'Sheet1'!$A$1:$L$156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<sst xmlns="http://schemas.openxmlformats.org/spreadsheetml/2006/main" count="332" uniqueCount="327">
  <si>
    <t>NR.  CRT.</t>
  </si>
  <si>
    <t>NR. CONTR.</t>
  </si>
  <si>
    <t>DENUMIRE FURNIZOR</t>
  </si>
  <si>
    <t>S 288</t>
  </si>
  <si>
    <t>S 245</t>
  </si>
  <si>
    <t>CABINET MEDICAL MEDICINA DENTARA DR.BABOS ANNA-MARIA</t>
  </si>
  <si>
    <t>S 231</t>
  </si>
  <si>
    <t>CABINET MEDICAL MEDICINA DENTARA DR.BALAN ANAMARIA</t>
  </si>
  <si>
    <t>S 239</t>
  </si>
  <si>
    <t>SC BARNU DENT SRL</t>
  </si>
  <si>
    <t>S 179</t>
  </si>
  <si>
    <t>CABINET MEDICAL MEDICINA DENTARA DR. BASCA  GHEORGHE NICOLAE</t>
  </si>
  <si>
    <t>S 293</t>
  </si>
  <si>
    <t>S 092</t>
  </si>
  <si>
    <t>CABINET MEDICAL MEDICINA DENTARA DR. BLAGA LONGIN LUCIAN</t>
  </si>
  <si>
    <t>S 222</t>
  </si>
  <si>
    <t>CABINET MEDICAL MEDICINA DENTARA DR. BOGDAN ALEXANDRA ELENA</t>
  </si>
  <si>
    <t>S 268</t>
  </si>
  <si>
    <t>SC EURODENT BOGDAN SRL</t>
  </si>
  <si>
    <t>S 212</t>
  </si>
  <si>
    <t>CABINET MEDICAL MEDICINA DENTARA DR. BOICEAN MIHAELA BOGDANA</t>
  </si>
  <si>
    <t>S 095</t>
  </si>
  <si>
    <t>CABINET MEDICAL  STOMATOLOGIC DR. BOITOR ADRIANA</t>
  </si>
  <si>
    <t>S 036</t>
  </si>
  <si>
    <t>CABINET STOMATOLOGIC DR. BOITOR CORNEL GHEORGHE</t>
  </si>
  <si>
    <t>S 003</t>
  </si>
  <si>
    <t>CABINET MEDICAL STOMATOLOGIC. DR. BRADUSCA OLIMPIA</t>
  </si>
  <si>
    <t>S 238</t>
  </si>
  <si>
    <t>CABINET MEDICAL MEDICINA DENTARA DR. CAMPAN ANDREEA</t>
  </si>
  <si>
    <t>S 264</t>
  </si>
  <si>
    <t>S 289</t>
  </si>
  <si>
    <t>NEW DENTAL HOUSE DR.CHISALOM SRL</t>
  </si>
  <si>
    <t>S 115</t>
  </si>
  <si>
    <t>CABINET MEDICAL MEDICINA DENTARA DR.COJOCARIU CIPRIAN</t>
  </si>
  <si>
    <t>S 209</t>
  </si>
  <si>
    <t>CABINET MEDICAL MEDICINA DENTARA DR. CRISTIAN ALINA</t>
  </si>
  <si>
    <t>S 144</t>
  </si>
  <si>
    <t>S 255</t>
  </si>
  <si>
    <t>S 291</t>
  </si>
  <si>
    <t>DR.DONDEA IOANA-LIVIA CABINET MEDICAL MEDICINA DENTARA</t>
  </si>
  <si>
    <t>S 213</t>
  </si>
  <si>
    <t>DR. DUICAN IRINA-CABINET MEDICAL MEDICINA DENTARA</t>
  </si>
  <si>
    <t>S 267</t>
  </si>
  <si>
    <t>SC DUMA DENTISIMO SRL</t>
  </si>
  <si>
    <t>S 247</t>
  </si>
  <si>
    <t>CABINET MEDICAL MEDICINA DENTARA DR. FAZAKAS IRINA</t>
  </si>
  <si>
    <t>S 248</t>
  </si>
  <si>
    <t>DR.FODOR OANA-GEORGIANA-CABINET MEDICAL MEDICINA DENTARA</t>
  </si>
  <si>
    <t>S 226</t>
  </si>
  <si>
    <t>CABINET MEDICAL MEDICINA DENTARA DR.GAVRILA SORIN</t>
  </si>
  <si>
    <t>S 200</t>
  </si>
  <si>
    <t>CABINET MEDICAL MEDICINA DENTARA DR. GHENIE ANCA MARIA</t>
  </si>
  <si>
    <t>S 260</t>
  </si>
  <si>
    <t xml:space="preserve">DR.GLOD CATALINA - MARIA-CABINET MEDICAL MEDICINA DENTARA,ORTODONTIE SI ORTOPEDIE DENTO-FACIALA </t>
  </si>
  <si>
    <t>S 207</t>
  </si>
  <si>
    <t>CABINET MEDICAL MEDICINA DENTARA DR. HATEGAN ANCA</t>
  </si>
  <si>
    <t>S 083</t>
  </si>
  <si>
    <t xml:space="preserve">DR. HERCIU ALEXANDRINA-CABINET MEDICAL STOMATOLOGIC </t>
  </si>
  <si>
    <t>S 162</t>
  </si>
  <si>
    <t>S 091</t>
  </si>
  <si>
    <t>S 190</t>
  </si>
  <si>
    <t>CABINET MEDICAL MEDICINA DENTARA DR. JOGAREAN MARIA MIHAELA</t>
  </si>
  <si>
    <t>S 157</t>
  </si>
  <si>
    <t>CABINET MEDICAL MEDICINA DENTARA - DR. KEGEL KARIN ANDREEA</t>
  </si>
  <si>
    <t>S 087</t>
  </si>
  <si>
    <t>DR. KISS ILEANA DANA - CABINET MEDICAL STOMATOLOGIE GENERALA</t>
  </si>
  <si>
    <t>S 023</t>
  </si>
  <si>
    <t>CABINET MEDICAL STOMATOLOGIC DR. LICHI ADRIANA</t>
  </si>
  <si>
    <t>S 252</t>
  </si>
  <si>
    <t>S 094</t>
  </si>
  <si>
    <t>SC LUPU STOMA SRL</t>
  </si>
  <si>
    <t>S 049</t>
  </si>
  <si>
    <t>S 078</t>
  </si>
  <si>
    <t>CABINET MEDICAL STOMATOLOGIE  GENERALA  DR. MACAVEIU GHEORGHE</t>
  </si>
  <si>
    <t>S 086</t>
  </si>
  <si>
    <t>CABINET MEDICAL STOMATOLOGIE GENERALA DR. MANOLE CLAUDIA ANCA</t>
  </si>
  <si>
    <t>S 085</t>
  </si>
  <si>
    <t>CABINET MEDICAL DR. MARCU MIHAELA - ARIANA</t>
  </si>
  <si>
    <t>S 008</t>
  </si>
  <si>
    <t xml:space="preserve"> DR. MARINESCU LUMINITA NICOLETA - CABINET MEDICAL STOMATOLOGIC</t>
  </si>
  <si>
    <t>S 101</t>
  </si>
  <si>
    <t>SC DR.MARZA DENT SRL</t>
  </si>
  <si>
    <t>S 270</t>
  </si>
  <si>
    <t>CABINET MEDICAL MEDICINA DENTARA DR. MESTER NICOLAE</t>
  </si>
  <si>
    <t>S 294</t>
  </si>
  <si>
    <t>S 108</t>
  </si>
  <si>
    <t xml:space="preserve"> DR. MITARIU MIHAI IOAN - CABINET MEDICAL STOMATOLOGIC " SIB-DENT"</t>
  </si>
  <si>
    <t>S 234</t>
  </si>
  <si>
    <t>CABINET MEDICAL MEDICINA DENTARA DR.MOHOR LAURA -  ALEXANDRA</t>
  </si>
  <si>
    <t>S 180</t>
  </si>
  <si>
    <t xml:space="preserve">DR. NEAMTU MARIUS COSMIN - CABINET MEDICAL MEDICINA DENTARA </t>
  </si>
  <si>
    <t>S 216</t>
  </si>
  <si>
    <t>CABINET MEDICAL MEDICINA DENTARA DR. NEMES SILVIA</t>
  </si>
  <si>
    <t>S 203</t>
  </si>
  <si>
    <t>CABINET MEDICAL MEDICINA DENTARA DR. NICOLAU LUCIA</t>
  </si>
  <si>
    <t>S 102</t>
  </si>
  <si>
    <t xml:space="preserve">DR. NICULA ELENA CRISTINA - CABINET MEDICAL STOMATOLOGIE GENERALA </t>
  </si>
  <si>
    <t>S 279</t>
  </si>
  <si>
    <t>S 072</t>
  </si>
  <si>
    <t>CABINET MEDICAL STOMATOLOGIG DR. OLARU MIHAI</t>
  </si>
  <si>
    <t>S 280</t>
  </si>
  <si>
    <t>CABINET MEDICAL MEDICINA DENTARA DR.OLOVINA DANIELA MONICA</t>
  </si>
  <si>
    <t>S 233</t>
  </si>
  <si>
    <t>SC DENTEX SRL</t>
  </si>
  <si>
    <t>S 084</t>
  </si>
  <si>
    <t>CABINET MEDICAL STOMATOLOGIE DR. OPRIS LUCIA</t>
  </si>
  <si>
    <t>S 167</t>
  </si>
  <si>
    <t xml:space="preserve">DR.OPRIS MIRCEA IOAN - CABINET MEDICAL STOMATOLOGIC </t>
  </si>
  <si>
    <t>S 120</t>
  </si>
  <si>
    <t>CABINET MEDICAL MEDICINA DENTARA DR. PAROS ROXANA</t>
  </si>
  <si>
    <t>S 292</t>
  </si>
  <si>
    <t>DR.PATRU LEONARDO-ANDREI-CABINET MEDICAL MEDICINA DENTARA</t>
  </si>
  <si>
    <t>S 021</t>
  </si>
  <si>
    <t>CABINET MEDICAL DR. PAVEL CONSTANTIN</t>
  </si>
  <si>
    <t>S 169</t>
  </si>
  <si>
    <t>S 154</t>
  </si>
  <si>
    <t>CABINET MEDICINA DENTARA  DR.PIVODA IOANA CORNELIA</t>
  </si>
  <si>
    <t>S 170</t>
  </si>
  <si>
    <t>CABINET MEDICAL MEDICINA DENTARA -  DR. PIVODA MARIUS</t>
  </si>
  <si>
    <t>S 257</t>
  </si>
  <si>
    <t>CABINET MEDICAL MEDICINA DENTARA - DR. POARA ADINA - IOANA</t>
  </si>
  <si>
    <t>S 277</t>
  </si>
  <si>
    <t>S 128</t>
  </si>
  <si>
    <t>CABINET MEDICAL STOMATOLOGIE GENERALA DR. PODISOR HORINA CECILIA</t>
  </si>
  <si>
    <t>S 282</t>
  </si>
  <si>
    <t>S 283</t>
  </si>
  <si>
    <t>DR.POP CATALINA-IOANA - CABINET MEDICAL MEDICINA DENTARA</t>
  </si>
  <si>
    <t>S 284</t>
  </si>
  <si>
    <t>DR.POP HOREA - CABINET MEDICAL MEDICINA DENTARA</t>
  </si>
  <si>
    <t>S 285</t>
  </si>
  <si>
    <t>DR.POPA ADRIANA - CABINET MEDICAL MEDICINA DENTARA</t>
  </si>
  <si>
    <t>S 181</t>
  </si>
  <si>
    <t>S 290</t>
  </si>
  <si>
    <t>S 286</t>
  </si>
  <si>
    <t>CABINET MEDICAL STOMATOLOGIC INDIVIDUAL DR.POPA MIHAI</t>
  </si>
  <si>
    <t>S 272</t>
  </si>
  <si>
    <t>S 027</t>
  </si>
  <si>
    <t>S 258</t>
  </si>
  <si>
    <t>S 192</t>
  </si>
  <si>
    <t xml:space="preserve"> DR. SERBU MARIA MIHAELA CABINET MEDICAL STOMATOLOGIC</t>
  </si>
  <si>
    <t>S 273</t>
  </si>
  <si>
    <t>CABINET MEDICAL MEDICINA DENTARA DR.SERPI DIANA ADRIANA</t>
  </si>
  <si>
    <t>S 219</t>
  </si>
  <si>
    <t>CABINET MEDICAL MEDICINA DENTARA DR. SEVERIN ALEXANDRU</t>
  </si>
  <si>
    <t>S 014</t>
  </si>
  <si>
    <t>CABINET MEDICAL STOMATOLOGIC DR. SILIVASAN</t>
  </si>
  <si>
    <t>S 276</t>
  </si>
  <si>
    <t>S 208</t>
  </si>
  <si>
    <t>S 250</t>
  </si>
  <si>
    <t>CABINET MEDICAL MEDICINA DENTARA - DR. STANESCU DORIS - CORINA</t>
  </si>
  <si>
    <t>S 131</t>
  </si>
  <si>
    <t>DR. STANULET ANA - MARIA - CABINET MEDICAL STOMATOLOGIC</t>
  </si>
  <si>
    <t>S 010</t>
  </si>
  <si>
    <t>DR.STEF LAURA CABINET MEDICAL STOMATOLOGIE GENERALA "STOMADEUM"</t>
  </si>
  <si>
    <t>S 261</t>
  </si>
  <si>
    <t>CABINET MEDICAL MEDICINA DENTARA DR.SUCIU MARIA GABRIELA</t>
  </si>
  <si>
    <t>S 099</t>
  </si>
  <si>
    <t>S 183</t>
  </si>
  <si>
    <t>CABINET MEDICAL MEDICINA DENTARA - DR. SZEKELY PAPP COSMIN ANDREI</t>
  </si>
  <si>
    <t>S 265</t>
  </si>
  <si>
    <t>LAURA TEACA DENT SRL</t>
  </si>
  <si>
    <t>S 055</t>
  </si>
  <si>
    <t>CABINET STOMATOLOGIC DR. TESCUT MARIA</t>
  </si>
  <si>
    <t>S 184</t>
  </si>
  <si>
    <t xml:space="preserve">CABINET MEDICAL MEDICINA DENTARA - DR. TIMAR MIHAI FLORIN </t>
  </si>
  <si>
    <t>S 193</t>
  </si>
  <si>
    <t>S 020</t>
  </si>
  <si>
    <t>S 080</t>
  </si>
  <si>
    <t>CABINET MEDICAL MEDICINA DENTARA DR. VIGH HERMIONA NATALIA</t>
  </si>
  <si>
    <t>S 133</t>
  </si>
  <si>
    <t>DR. VOINEA ALINA CABINET MEDICAL STOMATOLOGIE GENERALA</t>
  </si>
  <si>
    <t>S 256</t>
  </si>
  <si>
    <t>CABINET MEDICAL MEDICINA DENTARA DR.VONICA - MACSIM LIOARA</t>
  </si>
  <si>
    <t>S 263</t>
  </si>
  <si>
    <t xml:space="preserve">DR. ZAHARIE CRISTINA - MARIA - CABINET MEDICAL MEDICINA DENTARA </t>
  </si>
  <si>
    <t>S 295</t>
  </si>
  <si>
    <t>S 297</t>
  </si>
  <si>
    <t>DANGL DANIEL</t>
  </si>
  <si>
    <t>S 296</t>
  </si>
  <si>
    <t xml:space="preserve">S 298 </t>
  </si>
  <si>
    <t>IVORYDENT SRL IOVA</t>
  </si>
  <si>
    <t>S 302</t>
  </si>
  <si>
    <t>MARCHEAN ANDREEA</t>
  </si>
  <si>
    <t>S 301</t>
  </si>
  <si>
    <t>NITU DOBRE SIMONA</t>
  </si>
  <si>
    <t>S 269</t>
  </si>
  <si>
    <t>OLTEAN LUCIANA</t>
  </si>
  <si>
    <t>S 246</t>
  </si>
  <si>
    <t>S299</t>
  </si>
  <si>
    <t>CLINIDENT SIB PLETERIU ANGELA</t>
  </si>
  <si>
    <t>TESCUT IULIA CEZARA</t>
  </si>
  <si>
    <t>S 300</t>
  </si>
  <si>
    <t>DENTAL EDIT SRL- CIOANCA EDIT</t>
  </si>
  <si>
    <t>DR. MACAVEIU MARIA IULIA CABINET MEDICAL STOMATOLOGIE GENERALA</t>
  </si>
  <si>
    <t>SC DENTA -VET SRL- POPA ANCUTA</t>
  </si>
  <si>
    <t>IVDENT SRL- POPA EUFROSINA</t>
  </si>
  <si>
    <t>SC DENTAROM SRL DR. ROMAN</t>
  </si>
  <si>
    <t>SC STOMADENT SRL DR. SARARU</t>
  </si>
  <si>
    <t>SC NORV CLINIC SRL DR. PODAR</t>
  </si>
  <si>
    <t>SC SIMOSMILE SRL DR. SASU SIMONA</t>
  </si>
  <si>
    <t>EMEDICUS DENTASAN SRL DR. ARBA</t>
  </si>
  <si>
    <t>SC CONFORT  DENTAL SRL DR. CERNUSCA</t>
  </si>
  <si>
    <t>SC ZAHNARZT HERMANNSTADT SRL- DAHM</t>
  </si>
  <si>
    <t>SPIRIDUSII DINTISORI SRL DR. BEREA</t>
  </si>
  <si>
    <t>SC SMILE CARE SRL- DR. DINCA</t>
  </si>
  <si>
    <t>SC MAXIMPLANT SRL- DR. FLEICA</t>
  </si>
  <si>
    <t>SC DENT ART SRL-DR. ILIUT</t>
  </si>
  <si>
    <t>SC AMIC SRL- DR. IONAS</t>
  </si>
  <si>
    <t>SC LIGHT SMILE SRL- DR. LUPU GABRIELA</t>
  </si>
  <si>
    <t>NAPO-DENT  SRL- DR. MITARIU GABRIELA</t>
  </si>
  <si>
    <t>SC PEARL SMILE SRL- DR. POLGAR</t>
  </si>
  <si>
    <t xml:space="preserve"> SC OLDENT IIP SRL -DR. SLAVU</t>
  </si>
  <si>
    <t>SPITALUL MUNICIPAL MEDIAS DR. CRISTEA</t>
  </si>
  <si>
    <t>CABINET MEDICAL STOMATOLOGIC " E&amp;K" -DR. SZASZ</t>
  </si>
  <si>
    <t>SC DENTISPLUS SRL-DR TIMONEA</t>
  </si>
  <si>
    <t>SC DENT INA SRL- DR. TODOR</t>
  </si>
  <si>
    <t>DR.OANCEA MADALINA - CABINET MEDICAL STOMATOLOGIE</t>
  </si>
  <si>
    <t>SC SIBDENT PLUS SRL- PICU</t>
  </si>
  <si>
    <t>BELDEAN MED SRL</t>
  </si>
  <si>
    <t>SWISS MEDCORP SRL DR. BOBES</t>
  </si>
  <si>
    <t>DENTESTET CLINIC SA</t>
  </si>
  <si>
    <t>CMI DR. FANTANA LAVINIA</t>
  </si>
  <si>
    <t>HODOS DUMITRU CMI MEDICINA DENTARA</t>
  </si>
  <si>
    <t>MORARIU DIANA CAB MED MEDICINA DENTARA</t>
  </si>
  <si>
    <t>DENTA STAR SRL ROSIAN</t>
  </si>
  <si>
    <t>DR.  SAVA LIDIA CAB MED STOMATOLOGIE</t>
  </si>
  <si>
    <t xml:space="preserve">SMILEPLUS DENTAL CARE  SRL DR. SUFANA </t>
  </si>
  <si>
    <t>S 309</t>
  </si>
  <si>
    <t>S 232</t>
  </si>
  <si>
    <t>S 308</t>
  </si>
  <si>
    <t>S 307</t>
  </si>
  <si>
    <t>S 306</t>
  </si>
  <si>
    <t>S 305</t>
  </si>
  <si>
    <t>S 214</t>
  </si>
  <si>
    <t>S 236</t>
  </si>
  <si>
    <t>S 303</t>
  </si>
  <si>
    <t>S 304</t>
  </si>
  <si>
    <t>S 240</t>
  </si>
  <si>
    <t>TOTAL</t>
  </si>
  <si>
    <t>1. Suma de</t>
  </si>
  <si>
    <t>lei și devine</t>
  </si>
  <si>
    <t>lei.</t>
  </si>
  <si>
    <t>2. Suma de</t>
  </si>
  <si>
    <t>3. Valoarea totală de contract devine</t>
  </si>
  <si>
    <t>NICOLEDENT SRL VOICU DIANA</t>
  </si>
  <si>
    <t>S 274</t>
  </si>
  <si>
    <t>BEBLEA CARMEN MARIA</t>
  </si>
  <si>
    <t>LEAH DENTAL KLINIK SRL</t>
  </si>
  <si>
    <t>PRO-COR DENTAL SRL COJAN MINODORA</t>
  </si>
  <si>
    <t>TRIM I 2023</t>
  </si>
  <si>
    <t>DENTAL CARE OFFICE SRL DR. MARGINEAN</t>
  </si>
  <si>
    <t>TRIM II 2023</t>
  </si>
  <si>
    <t>APRILIE</t>
  </si>
  <si>
    <t>MAI</t>
  </si>
  <si>
    <t>IUNIE</t>
  </si>
  <si>
    <t>initiala</t>
  </si>
  <si>
    <t xml:space="preserve">Valoare </t>
  </si>
  <si>
    <t>aditional</t>
  </si>
  <si>
    <t>finala</t>
  </si>
  <si>
    <t>lei, contractată în trim I 2023, se diminuează cu suma de</t>
  </si>
  <si>
    <t>lei, contractată în luna aprilie 2023, se majorează cu suma de</t>
  </si>
  <si>
    <t>SANUS RISUS SRL- DR ARMENCEA</t>
  </si>
  <si>
    <t>CABINET MEDICAL MEDICINA DENTARA DR AVRIGEANU ALEXANDRU ION</t>
  </si>
  <si>
    <t>DR BERA ADINA CABINET MEDICAL STOMATOLOGIE</t>
  </si>
  <si>
    <t>DR BUNEA ANAMARA CABINET MEDICAL STOMATOLOGIE</t>
  </si>
  <si>
    <t>LILISORDENT SRL DR BURGHELEA</t>
  </si>
  <si>
    <t>OTIS DENT SRL DR BURTEA OTILIA</t>
  </si>
  <si>
    <t>GIADENT SMILE SRL DR CIOBANU</t>
  </si>
  <si>
    <t>PRO-COR SRL COJAN VICTOR</t>
  </si>
  <si>
    <t>CABINET MEDICAL MEDICINA DENTARA DR CRACIUNEAN RADU VASILE</t>
  </si>
  <si>
    <t>DR CRISAN ROXANA EMILIA CABINET MEDICAL STOMATOLOGIE</t>
  </si>
  <si>
    <t>GRAUR DENT SRL</t>
  </si>
  <si>
    <t>DENTAL STUDIO SIBIU SRL DR MALEA</t>
  </si>
  <si>
    <t>BMF AESTHETICS SRL DR MARES</t>
  </si>
  <si>
    <t>PLEASURE DENT SRL DR MINEA</t>
  </si>
  <si>
    <t>ALEXANDER WHITE DENT SRL DR MOLDOVAN</t>
  </si>
  <si>
    <t>CALMODENT SIBIU SRL DR NEGREA</t>
  </si>
  <si>
    <t>OANCEA ENDO DENT SRL DR OANCEA C</t>
  </si>
  <si>
    <t>UMA DENTARA SRL DR OCOS</t>
  </si>
  <si>
    <t>DENTAL ART STUDIO SRL DR PAVEL SOBOTEAC</t>
  </si>
  <si>
    <t>DR PETRARU CARINA CABINET MEDICAL MEDICINA DENTARA</t>
  </si>
  <si>
    <t>DR RANF DANA MARIA CABINET MEDICAL STOMATOLOGIE</t>
  </si>
  <si>
    <t>DR SCHIAU SERGIU SRL</t>
  </si>
  <si>
    <t>EVA SMILE SRL DR TICHINDELEAN</t>
  </si>
  <si>
    <t>CLINICA VIDRIGHIN SRL</t>
  </si>
  <si>
    <t>DR ZAMFIR IOANA PAULA CABINET MEDICAL MEDICINA DENTARA</t>
  </si>
  <si>
    <t>DR BRUMAR IOANA</t>
  </si>
  <si>
    <t>MAXIMPLANT DENT SRL FLEICA</t>
  </si>
  <si>
    <t>DR LENGHEN VOICU ISABELLA</t>
  </si>
  <si>
    <t>CONTRACTAT IULIE</t>
  </si>
  <si>
    <t>CONTRACTAT AUGUST</t>
  </si>
  <si>
    <t>CONTRACTAT SEPTEMBRIE</t>
  </si>
  <si>
    <t>TOTAL TRIM III</t>
  </si>
  <si>
    <t>CONTRACTAT OCTOMBRIE</t>
  </si>
  <si>
    <t>CONTRACTAT NOIEMBRIE</t>
  </si>
  <si>
    <t>TOTAL CONTRACTAT 2023</t>
  </si>
  <si>
    <t>CONTRACTAT TRIM IV</t>
  </si>
  <si>
    <t>CONTRACTAT SEMESTRUL II</t>
  </si>
  <si>
    <t>S 328</t>
  </si>
  <si>
    <t>S 281</t>
  </si>
  <si>
    <t>S 327</t>
  </si>
  <si>
    <t>S 326</t>
  </si>
  <si>
    <t>S 325</t>
  </si>
  <si>
    <t>S 324</t>
  </si>
  <si>
    <t>S 323</t>
  </si>
  <si>
    <t>S 322</t>
  </si>
  <si>
    <t>S 321</t>
  </si>
  <si>
    <t>S 244</t>
  </si>
  <si>
    <t>S 318</t>
  </si>
  <si>
    <t>S 210</t>
  </si>
  <si>
    <t>S 316</t>
  </si>
  <si>
    <t>S 242</t>
  </si>
  <si>
    <t>S 315</t>
  </si>
  <si>
    <t>S 314</t>
  </si>
  <si>
    <t>S 313</t>
  </si>
  <si>
    <t>S 312</t>
  </si>
  <si>
    <t>S 310</t>
  </si>
  <si>
    <t>S 197</t>
  </si>
  <si>
    <t>S 320</t>
  </si>
  <si>
    <t>S 329</t>
  </si>
  <si>
    <t>S 330</t>
  </si>
  <si>
    <t>S 331</t>
  </si>
  <si>
    <t>S 278</t>
  </si>
  <si>
    <t>S 311</t>
  </si>
  <si>
    <t>S 319</t>
  </si>
  <si>
    <t>S 317</t>
  </si>
  <si>
    <t>SUME MEDICI STOMATOLOGI IULIE-NOIEMBRIE 2023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</si>
</sst>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4" fillId="3" borderId="0" applyNumberFormat="0" applyBorder="0" applyAlignment="0" applyProtection="0"/>
    <xf numFmtId="0" fontId="12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7" borderId="1" applyNumberFormat="0" applyAlignment="0" applyProtection="0"/>
    <xf numFmtId="0" fontId="13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24" borderId="0" xfId="0" applyFon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5"/>
  <sheetViews>
    <sheetView tabSelected="1" view="pageBreakPreview" zoomScaleSheetLayoutView="100" zoomScalePageLayoutView="0" workbookViewId="0" topLeftCell="A1">
      <selection activeCell="A2" sqref="A2:L3"/>
    </sheetView>
  </sheetViews>
  <sheetFormatPr defaultColWidth="9.140625" defaultRowHeight="12.75"/>
  <cols>
    <col min="1" max="1" width="5.28125" style="1" customWidth="1"/>
    <col min="2" max="2" width="8.00390625" style="1" customWidth="1"/>
    <col min="3" max="3" width="26.140625" style="1" customWidth="1"/>
    <col min="4" max="11" width="11.421875" style="35" customWidth="1"/>
    <col min="12" max="12" width="14.00390625" style="1" customWidth="1"/>
    <col min="13" max="16384" width="9.140625" style="1" customWidth="1"/>
  </cols>
  <sheetData>
    <row r="2" spans="1:12" ht="12.75">
      <c r="A2" s="40" t="s">
        <v>326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 s="5" customFormat="1" ht="33.75">
      <c r="A5" s="4" t="s">
        <v>0</v>
      </c>
      <c r="B5" s="4" t="s">
        <v>1</v>
      </c>
      <c r="C5" s="4" t="s">
        <v>2</v>
      </c>
      <c r="D5" s="36" t="s">
        <v>289</v>
      </c>
      <c r="E5" s="36" t="s">
        <v>290</v>
      </c>
      <c r="F5" s="36" t="s">
        <v>291</v>
      </c>
      <c r="G5" s="36" t="s">
        <v>292</v>
      </c>
      <c r="H5" s="36" t="s">
        <v>293</v>
      </c>
      <c r="I5" s="36" t="s">
        <v>294</v>
      </c>
      <c r="J5" s="36" t="s">
        <v>296</v>
      </c>
      <c r="K5" s="36" t="s">
        <v>297</v>
      </c>
      <c r="L5" s="26" t="s">
        <v>295</v>
      </c>
    </row>
    <row r="6" spans="1:12" ht="24">
      <c r="A6" s="9">
        <v>1</v>
      </c>
      <c r="B6" s="10" t="s">
        <v>3</v>
      </c>
      <c r="C6" s="11" t="s">
        <v>200</v>
      </c>
      <c r="D6" s="37">
        <v>9592.14</v>
      </c>
      <c r="E6" s="37">
        <v>9592.14</v>
      </c>
      <c r="F6" s="37">
        <v>9592.14</v>
      </c>
      <c r="G6" s="37">
        <v>28776.42</v>
      </c>
      <c r="H6" s="37">
        <v>9592.14</v>
      </c>
      <c r="I6" s="37">
        <v>3543.04</v>
      </c>
      <c r="J6" s="37">
        <v>13135.18</v>
      </c>
      <c r="K6" s="37">
        <v>41911.6</v>
      </c>
      <c r="L6" s="2">
        <v>77138.29999999999</v>
      </c>
    </row>
    <row r="7" spans="1:12" s="3" customFormat="1" ht="36">
      <c r="A7" s="12">
        <v>2</v>
      </c>
      <c r="B7" s="13" t="s">
        <v>4</v>
      </c>
      <c r="C7" s="14" t="s">
        <v>5</v>
      </c>
      <c r="D7" s="37">
        <v>4796.07</v>
      </c>
      <c r="E7" s="37">
        <v>4796.07</v>
      </c>
      <c r="F7" s="37">
        <v>4796.07</v>
      </c>
      <c r="G7" s="37">
        <v>14388.21</v>
      </c>
      <c r="H7" s="37">
        <v>4796.07</v>
      </c>
      <c r="I7" s="37">
        <v>1771.52</v>
      </c>
      <c r="J7" s="37">
        <v>6567.59</v>
      </c>
      <c r="K7" s="37">
        <v>20955.8</v>
      </c>
      <c r="L7" s="2">
        <v>38583.149999999994</v>
      </c>
    </row>
    <row r="8" spans="1:12" ht="36">
      <c r="A8" s="9">
        <v>3</v>
      </c>
      <c r="B8" s="10" t="s">
        <v>6</v>
      </c>
      <c r="C8" s="11" t="s">
        <v>7</v>
      </c>
      <c r="D8" s="37">
        <v>7194.11</v>
      </c>
      <c r="E8" s="37">
        <v>7194.11</v>
      </c>
      <c r="F8" s="37">
        <v>7194.11</v>
      </c>
      <c r="G8" s="37">
        <v>21582.329999999998</v>
      </c>
      <c r="H8" s="37">
        <v>7194.11</v>
      </c>
      <c r="I8" s="37">
        <v>2657.28</v>
      </c>
      <c r="J8" s="37">
        <v>9851.39</v>
      </c>
      <c r="K8" s="37">
        <v>31433.719999999998</v>
      </c>
      <c r="L8" s="2">
        <v>57868.70999999999</v>
      </c>
    </row>
    <row r="9" spans="1:12" ht="12.75">
      <c r="A9" s="12">
        <v>4</v>
      </c>
      <c r="B9" s="10" t="s">
        <v>8</v>
      </c>
      <c r="C9" s="11" t="s">
        <v>9</v>
      </c>
      <c r="D9" s="37">
        <v>20383.3</v>
      </c>
      <c r="E9" s="37">
        <v>20383.3</v>
      </c>
      <c r="F9" s="37">
        <v>20383.3</v>
      </c>
      <c r="G9" s="37">
        <v>61149.899999999994</v>
      </c>
      <c r="H9" s="37">
        <v>20383.3</v>
      </c>
      <c r="I9" s="37">
        <v>7528.97</v>
      </c>
      <c r="J9" s="37">
        <v>27912.27</v>
      </c>
      <c r="K9" s="37">
        <v>89062.17</v>
      </c>
      <c r="L9" s="2">
        <v>163993.37999999998</v>
      </c>
    </row>
    <row r="10" spans="1:12" s="3" customFormat="1" ht="36">
      <c r="A10" s="9">
        <v>5</v>
      </c>
      <c r="B10" s="13" t="s">
        <v>10</v>
      </c>
      <c r="C10" s="14" t="s">
        <v>11</v>
      </c>
      <c r="D10" s="37">
        <v>7194.11</v>
      </c>
      <c r="E10" s="37">
        <v>7194.11</v>
      </c>
      <c r="F10" s="37">
        <v>7194.11</v>
      </c>
      <c r="G10" s="37">
        <v>21582.329999999998</v>
      </c>
      <c r="H10" s="37">
        <v>7194.11</v>
      </c>
      <c r="I10" s="37">
        <v>2657.28</v>
      </c>
      <c r="J10" s="37">
        <v>9851.39</v>
      </c>
      <c r="K10" s="37">
        <v>31433.719999999998</v>
      </c>
      <c r="L10" s="2">
        <v>57556.229999999996</v>
      </c>
    </row>
    <row r="11" spans="1:12" ht="12.75">
      <c r="A11" s="12">
        <v>6</v>
      </c>
      <c r="B11" s="10" t="s">
        <v>187</v>
      </c>
      <c r="C11" s="11" t="s">
        <v>246</v>
      </c>
      <c r="D11" s="37">
        <v>4796.07</v>
      </c>
      <c r="E11" s="37">
        <v>4796.07</v>
      </c>
      <c r="F11" s="37">
        <v>4796.07</v>
      </c>
      <c r="G11" s="37">
        <v>14388.21</v>
      </c>
      <c r="H11" s="37">
        <v>4796.07</v>
      </c>
      <c r="I11" s="37">
        <v>1771.52</v>
      </c>
      <c r="J11" s="37">
        <v>6567.59</v>
      </c>
      <c r="K11" s="37">
        <v>20955.8</v>
      </c>
      <c r="L11" s="2">
        <v>38560.149999999994</v>
      </c>
    </row>
    <row r="12" spans="1:12" ht="12.75">
      <c r="A12" s="9">
        <v>7</v>
      </c>
      <c r="B12" s="10" t="s">
        <v>237</v>
      </c>
      <c r="C12" s="11" t="s">
        <v>218</v>
      </c>
      <c r="D12" s="37">
        <v>15587.23</v>
      </c>
      <c r="E12" s="37">
        <v>15587.23</v>
      </c>
      <c r="F12" s="37">
        <v>15587.23</v>
      </c>
      <c r="G12" s="37">
        <v>46761.69</v>
      </c>
      <c r="H12" s="37">
        <v>15587.23</v>
      </c>
      <c r="I12" s="37">
        <v>5757.45</v>
      </c>
      <c r="J12" s="37">
        <v>21344.68</v>
      </c>
      <c r="K12" s="37">
        <v>68106.37</v>
      </c>
      <c r="L12" s="2">
        <v>132023.81</v>
      </c>
    </row>
    <row r="13" spans="1:12" ht="24">
      <c r="A13" s="12">
        <v>8</v>
      </c>
      <c r="B13" s="10" t="s">
        <v>12</v>
      </c>
      <c r="C13" s="11" t="s">
        <v>203</v>
      </c>
      <c r="D13" s="37">
        <v>7194.11</v>
      </c>
      <c r="E13" s="37">
        <v>7194.11</v>
      </c>
      <c r="F13" s="37">
        <v>7194.11</v>
      </c>
      <c r="G13" s="37">
        <v>21582.329999999998</v>
      </c>
      <c r="H13" s="37">
        <v>7194.11</v>
      </c>
      <c r="I13" s="37">
        <v>2657.28</v>
      </c>
      <c r="J13" s="37">
        <v>9851.39</v>
      </c>
      <c r="K13" s="37">
        <v>31433.719999999998</v>
      </c>
      <c r="L13" s="2">
        <v>57489.229999999996</v>
      </c>
    </row>
    <row r="14" spans="1:12" ht="36">
      <c r="A14" s="9">
        <v>9</v>
      </c>
      <c r="B14" s="10" t="s">
        <v>13</v>
      </c>
      <c r="C14" s="11" t="s">
        <v>14</v>
      </c>
      <c r="D14" s="37">
        <v>4796.07</v>
      </c>
      <c r="E14" s="37">
        <v>4796.07</v>
      </c>
      <c r="F14" s="37">
        <v>4796.07</v>
      </c>
      <c r="G14" s="37">
        <v>14388.21</v>
      </c>
      <c r="H14" s="37">
        <v>4796.07</v>
      </c>
      <c r="I14" s="37">
        <v>1771.52</v>
      </c>
      <c r="J14" s="37">
        <v>6567.59</v>
      </c>
      <c r="K14" s="37">
        <v>20955.8</v>
      </c>
      <c r="L14" s="2">
        <v>38583.149999999994</v>
      </c>
    </row>
    <row r="15" spans="1:12" ht="24">
      <c r="A15" s="12">
        <v>10</v>
      </c>
      <c r="B15" s="10" t="s">
        <v>236</v>
      </c>
      <c r="C15" s="11" t="s">
        <v>219</v>
      </c>
      <c r="D15" s="37">
        <v>14388.21</v>
      </c>
      <c r="E15" s="37">
        <v>14388.21</v>
      </c>
      <c r="F15" s="37">
        <v>14388.21</v>
      </c>
      <c r="G15" s="37">
        <v>43164.63</v>
      </c>
      <c r="H15" s="37">
        <v>14388.21</v>
      </c>
      <c r="I15" s="37">
        <v>5314.56</v>
      </c>
      <c r="J15" s="37">
        <v>19702.77</v>
      </c>
      <c r="K15" s="37">
        <v>62867.399999999994</v>
      </c>
      <c r="L15" s="2">
        <v>115105.48</v>
      </c>
    </row>
    <row r="16" spans="1:12" ht="36">
      <c r="A16" s="9">
        <v>11</v>
      </c>
      <c r="B16" s="10" t="s">
        <v>15</v>
      </c>
      <c r="C16" s="11" t="s">
        <v>16</v>
      </c>
      <c r="D16" s="37">
        <v>4796.07</v>
      </c>
      <c r="E16" s="37">
        <v>4796.07</v>
      </c>
      <c r="F16" s="37">
        <v>4796.07</v>
      </c>
      <c r="G16" s="37">
        <v>14388.21</v>
      </c>
      <c r="H16" s="37">
        <v>4796.07</v>
      </c>
      <c r="I16" s="37">
        <v>1771.52</v>
      </c>
      <c r="J16" s="37">
        <v>6567.59</v>
      </c>
      <c r="K16" s="37">
        <v>20955.8</v>
      </c>
      <c r="L16" s="2">
        <v>38580.149999999994</v>
      </c>
    </row>
    <row r="17" spans="1:12" ht="12.75">
      <c r="A17" s="12">
        <v>12</v>
      </c>
      <c r="B17" s="10" t="s">
        <v>17</v>
      </c>
      <c r="C17" s="11" t="s">
        <v>18</v>
      </c>
      <c r="D17" s="37">
        <v>4796.07</v>
      </c>
      <c r="E17" s="37">
        <v>4796.07</v>
      </c>
      <c r="F17" s="37">
        <v>4796.07</v>
      </c>
      <c r="G17" s="37">
        <v>14388.21</v>
      </c>
      <c r="H17" s="37">
        <v>4796.07</v>
      </c>
      <c r="I17" s="37">
        <v>1771.52</v>
      </c>
      <c r="J17" s="37">
        <v>6567.59</v>
      </c>
      <c r="K17" s="37">
        <v>20955.8</v>
      </c>
      <c r="L17" s="2">
        <v>36371.16</v>
      </c>
    </row>
    <row r="18" spans="1:12" ht="36">
      <c r="A18" s="9">
        <v>13</v>
      </c>
      <c r="B18" s="10" t="s">
        <v>19</v>
      </c>
      <c r="C18" s="11" t="s">
        <v>20</v>
      </c>
      <c r="D18" s="37">
        <v>4796.07</v>
      </c>
      <c r="E18" s="37">
        <v>4796.07</v>
      </c>
      <c r="F18" s="37">
        <v>4796.07</v>
      </c>
      <c r="G18" s="37">
        <v>14388.21</v>
      </c>
      <c r="H18" s="37">
        <v>4796.07</v>
      </c>
      <c r="I18" s="37">
        <v>1771.52</v>
      </c>
      <c r="J18" s="37">
        <v>6567.59</v>
      </c>
      <c r="K18" s="37">
        <v>20955.8</v>
      </c>
      <c r="L18" s="2">
        <v>38583.149999999994</v>
      </c>
    </row>
    <row r="19" spans="1:12" ht="36">
      <c r="A19" s="12">
        <v>14</v>
      </c>
      <c r="B19" s="10" t="s">
        <v>21</v>
      </c>
      <c r="C19" s="11" t="s">
        <v>22</v>
      </c>
      <c r="D19" s="37">
        <v>7194.11</v>
      </c>
      <c r="E19" s="37">
        <v>7194.11</v>
      </c>
      <c r="F19" s="37">
        <v>7194.11</v>
      </c>
      <c r="G19" s="37">
        <v>21582.329999999998</v>
      </c>
      <c r="H19" s="37">
        <v>7194.11</v>
      </c>
      <c r="I19" s="37">
        <v>2657.29</v>
      </c>
      <c r="J19" s="37">
        <v>9851.4</v>
      </c>
      <c r="K19" s="37">
        <v>31433.729999999996</v>
      </c>
      <c r="L19" s="2">
        <v>57857.719999999994</v>
      </c>
    </row>
    <row r="20" spans="1:12" ht="24">
      <c r="A20" s="9">
        <v>15</v>
      </c>
      <c r="B20" s="10" t="s">
        <v>23</v>
      </c>
      <c r="C20" s="11" t="s">
        <v>24</v>
      </c>
      <c r="D20" s="37">
        <v>11990.18</v>
      </c>
      <c r="E20" s="37">
        <v>11990.18</v>
      </c>
      <c r="F20" s="37">
        <v>11990.18</v>
      </c>
      <c r="G20" s="37">
        <v>35970.54</v>
      </c>
      <c r="H20" s="37">
        <v>11990.18</v>
      </c>
      <c r="I20" s="37">
        <v>4428.81</v>
      </c>
      <c r="J20" s="37">
        <v>16418.99</v>
      </c>
      <c r="K20" s="37">
        <v>52389.53</v>
      </c>
      <c r="L20" s="2">
        <v>95927.00000000001</v>
      </c>
    </row>
    <row r="21" spans="1:12" ht="36">
      <c r="A21" s="12">
        <v>16</v>
      </c>
      <c r="B21" s="10" t="s">
        <v>25</v>
      </c>
      <c r="C21" s="11" t="s">
        <v>26</v>
      </c>
      <c r="D21" s="37">
        <v>8992.64</v>
      </c>
      <c r="E21" s="37">
        <v>8992.64</v>
      </c>
      <c r="F21" s="37">
        <v>8992.64</v>
      </c>
      <c r="G21" s="37">
        <v>26977.92</v>
      </c>
      <c r="H21" s="37">
        <v>8992.64</v>
      </c>
      <c r="I21" s="37">
        <v>3321.6</v>
      </c>
      <c r="J21" s="37">
        <v>12314.24</v>
      </c>
      <c r="K21" s="37">
        <v>39292.159999999996</v>
      </c>
      <c r="L21" s="2">
        <v>72313.91</v>
      </c>
    </row>
    <row r="22" spans="1:12" ht="36">
      <c r="A22" s="9">
        <v>17</v>
      </c>
      <c r="B22" s="10" t="s">
        <v>27</v>
      </c>
      <c r="C22" s="11" t="s">
        <v>28</v>
      </c>
      <c r="D22" s="37">
        <v>7194.11</v>
      </c>
      <c r="E22" s="37">
        <v>7194.11</v>
      </c>
      <c r="F22" s="37">
        <v>7194.11</v>
      </c>
      <c r="G22" s="37">
        <v>21582.329999999998</v>
      </c>
      <c r="H22" s="37">
        <v>7194.11</v>
      </c>
      <c r="I22" s="37">
        <v>2657.28</v>
      </c>
      <c r="J22" s="37">
        <v>9851.39</v>
      </c>
      <c r="K22" s="37">
        <v>31433.719999999998</v>
      </c>
      <c r="L22" s="2">
        <v>57573.229999999996</v>
      </c>
    </row>
    <row r="23" spans="1:12" ht="24">
      <c r="A23" s="12">
        <v>18</v>
      </c>
      <c r="B23" s="10" t="s">
        <v>29</v>
      </c>
      <c r="C23" s="11" t="s">
        <v>201</v>
      </c>
      <c r="D23" s="37">
        <v>58751.88</v>
      </c>
      <c r="E23" s="37">
        <v>58751.88</v>
      </c>
      <c r="F23" s="37">
        <v>58751.88</v>
      </c>
      <c r="G23" s="37">
        <v>176255.63999999998</v>
      </c>
      <c r="H23" s="37">
        <v>58751.88</v>
      </c>
      <c r="I23" s="37">
        <v>21701.18</v>
      </c>
      <c r="J23" s="37">
        <v>80453.06</v>
      </c>
      <c r="K23" s="37">
        <v>256708.69999999998</v>
      </c>
      <c r="L23" s="2">
        <v>433557.21</v>
      </c>
    </row>
    <row r="24" spans="1:12" ht="24">
      <c r="A24" s="9">
        <v>19</v>
      </c>
      <c r="B24" s="10" t="s">
        <v>30</v>
      </c>
      <c r="C24" s="11" t="s">
        <v>31</v>
      </c>
      <c r="D24" s="37">
        <v>26378.39</v>
      </c>
      <c r="E24" s="37">
        <v>26378.39</v>
      </c>
      <c r="F24" s="37">
        <v>26378.39</v>
      </c>
      <c r="G24" s="37">
        <v>79135.17</v>
      </c>
      <c r="H24" s="37">
        <v>26378.39</v>
      </c>
      <c r="I24" s="37">
        <v>9743.38</v>
      </c>
      <c r="J24" s="37">
        <v>36121.77</v>
      </c>
      <c r="K24" s="37">
        <v>115256.94</v>
      </c>
      <c r="L24" s="2">
        <v>206485.86</v>
      </c>
    </row>
    <row r="25" spans="1:12" ht="24">
      <c r="A25" s="12">
        <v>20</v>
      </c>
      <c r="B25" s="10" t="s">
        <v>175</v>
      </c>
      <c r="C25" s="11" t="s">
        <v>192</v>
      </c>
      <c r="D25" s="37">
        <v>15587.23</v>
      </c>
      <c r="E25" s="37">
        <v>15587.23</v>
      </c>
      <c r="F25" s="37">
        <v>15587.23</v>
      </c>
      <c r="G25" s="37">
        <v>46761.69</v>
      </c>
      <c r="H25" s="37">
        <v>15587.23</v>
      </c>
      <c r="I25" s="37">
        <v>5757.45</v>
      </c>
      <c r="J25" s="37">
        <v>21344.68</v>
      </c>
      <c r="K25" s="37">
        <v>68106.37</v>
      </c>
      <c r="L25" s="2">
        <v>124505.51000000001</v>
      </c>
    </row>
    <row r="26" spans="1:12" ht="24">
      <c r="A26" s="9">
        <v>21</v>
      </c>
      <c r="B26" s="10" t="s">
        <v>178</v>
      </c>
      <c r="C26" s="11" t="s">
        <v>248</v>
      </c>
      <c r="D26" s="37">
        <v>41366.14</v>
      </c>
      <c r="E26" s="37">
        <v>41366.14</v>
      </c>
      <c r="F26" s="37">
        <v>41366.14</v>
      </c>
      <c r="G26" s="37">
        <v>124098.42</v>
      </c>
      <c r="H26" s="37">
        <v>41366.14</v>
      </c>
      <c r="I26" s="37">
        <v>15279.36</v>
      </c>
      <c r="J26" s="37">
        <v>56645.5</v>
      </c>
      <c r="K26" s="37">
        <v>180743.91999999998</v>
      </c>
      <c r="L26" s="2">
        <v>332790.14999999997</v>
      </c>
    </row>
    <row r="27" spans="1:12" ht="36">
      <c r="A27" s="12">
        <v>22</v>
      </c>
      <c r="B27" s="10" t="s">
        <v>32</v>
      </c>
      <c r="C27" s="11" t="s">
        <v>33</v>
      </c>
      <c r="D27" s="37">
        <v>7194.11</v>
      </c>
      <c r="E27" s="37">
        <v>7194.11</v>
      </c>
      <c r="F27" s="37">
        <v>7194.11</v>
      </c>
      <c r="G27" s="37">
        <v>21582.329999999998</v>
      </c>
      <c r="H27" s="37">
        <v>7194.11</v>
      </c>
      <c r="I27" s="37">
        <v>2657.28</v>
      </c>
      <c r="J27" s="37">
        <v>9851.39</v>
      </c>
      <c r="K27" s="37">
        <v>31433.719999999998</v>
      </c>
      <c r="L27" s="2">
        <v>57874.70999999999</v>
      </c>
    </row>
    <row r="28" spans="1:12" ht="36">
      <c r="A28" s="9">
        <v>23</v>
      </c>
      <c r="B28" s="10" t="s">
        <v>34</v>
      </c>
      <c r="C28" s="11" t="s">
        <v>35</v>
      </c>
      <c r="D28" s="37">
        <v>46761.69</v>
      </c>
      <c r="E28" s="37">
        <v>46761.69</v>
      </c>
      <c r="F28" s="37">
        <v>46761.69</v>
      </c>
      <c r="G28" s="37">
        <v>140285.07</v>
      </c>
      <c r="H28" s="37">
        <v>46761.69</v>
      </c>
      <c r="I28" s="37">
        <v>17272.35</v>
      </c>
      <c r="J28" s="37">
        <v>64034.04</v>
      </c>
      <c r="K28" s="37">
        <v>204319.11000000002</v>
      </c>
      <c r="L28" s="2">
        <v>364626.69</v>
      </c>
    </row>
    <row r="29" spans="1:12" ht="24">
      <c r="A29" s="12">
        <v>24</v>
      </c>
      <c r="B29" s="10" t="s">
        <v>36</v>
      </c>
      <c r="C29" s="11" t="s">
        <v>202</v>
      </c>
      <c r="D29" s="37">
        <v>21582.33</v>
      </c>
      <c r="E29" s="37">
        <v>21582.33</v>
      </c>
      <c r="F29" s="37">
        <v>21582.33</v>
      </c>
      <c r="G29" s="37">
        <v>64746.990000000005</v>
      </c>
      <c r="H29" s="37">
        <v>21582.33</v>
      </c>
      <c r="I29" s="37">
        <v>7971.84</v>
      </c>
      <c r="J29" s="37">
        <v>29554.170000000002</v>
      </c>
      <c r="K29" s="37">
        <v>94301.16</v>
      </c>
      <c r="L29" s="2">
        <v>199109.20000000004</v>
      </c>
    </row>
    <row r="30" spans="1:12" ht="12.75">
      <c r="A30" s="9">
        <v>25</v>
      </c>
      <c r="B30" s="10" t="s">
        <v>176</v>
      </c>
      <c r="C30" s="11" t="s">
        <v>177</v>
      </c>
      <c r="D30" s="37">
        <v>4796.07</v>
      </c>
      <c r="E30" s="37">
        <v>4796.07</v>
      </c>
      <c r="F30" s="37">
        <v>4796.07</v>
      </c>
      <c r="G30" s="37">
        <v>14388.21</v>
      </c>
      <c r="H30" s="37">
        <v>4796.07</v>
      </c>
      <c r="I30" s="37">
        <v>1771.52</v>
      </c>
      <c r="J30" s="37">
        <v>6567.59</v>
      </c>
      <c r="K30" s="37">
        <v>20955.8</v>
      </c>
      <c r="L30" s="2">
        <v>38583.149999999994</v>
      </c>
    </row>
    <row r="31" spans="1:12" ht="12.75">
      <c r="A31" s="12">
        <v>26</v>
      </c>
      <c r="B31" s="10" t="s">
        <v>235</v>
      </c>
      <c r="C31" s="11" t="s">
        <v>220</v>
      </c>
      <c r="D31" s="37">
        <v>29975.44</v>
      </c>
      <c r="E31" s="37">
        <v>29975.44</v>
      </c>
      <c r="F31" s="37">
        <v>29975.44</v>
      </c>
      <c r="G31" s="37">
        <v>89926.31999999999</v>
      </c>
      <c r="H31" s="37">
        <v>29975.44</v>
      </c>
      <c r="I31" s="37">
        <v>11072.01</v>
      </c>
      <c r="J31" s="37">
        <v>41047.45</v>
      </c>
      <c r="K31" s="37">
        <v>130973.76999999999</v>
      </c>
      <c r="L31" s="2">
        <v>239539.99</v>
      </c>
    </row>
    <row r="32" spans="1:12" ht="24">
      <c r="A32" s="9">
        <v>27</v>
      </c>
      <c r="B32" s="10" t="s">
        <v>37</v>
      </c>
      <c r="C32" s="11" t="s">
        <v>204</v>
      </c>
      <c r="D32" s="37">
        <v>7194.11</v>
      </c>
      <c r="E32" s="37">
        <v>7194.11</v>
      </c>
      <c r="F32" s="37">
        <v>7194.11</v>
      </c>
      <c r="G32" s="37">
        <v>21582.329999999998</v>
      </c>
      <c r="H32" s="37">
        <v>7194.11</v>
      </c>
      <c r="I32" s="37">
        <v>2657.28</v>
      </c>
      <c r="J32" s="37">
        <v>9851.39</v>
      </c>
      <c r="K32" s="37">
        <v>31433.719999999998</v>
      </c>
      <c r="L32" s="2">
        <v>57057.229999999996</v>
      </c>
    </row>
    <row r="33" spans="1:12" ht="36">
      <c r="A33" s="12">
        <v>28</v>
      </c>
      <c r="B33" s="10" t="s">
        <v>38</v>
      </c>
      <c r="C33" s="11" t="s">
        <v>39</v>
      </c>
      <c r="D33" s="37">
        <v>7194.11</v>
      </c>
      <c r="E33" s="37">
        <v>7194.11</v>
      </c>
      <c r="F33" s="37">
        <v>7194.11</v>
      </c>
      <c r="G33" s="37">
        <v>21582.329999999998</v>
      </c>
      <c r="H33" s="37">
        <v>7194.11</v>
      </c>
      <c r="I33" s="37">
        <v>2657.28</v>
      </c>
      <c r="J33" s="37">
        <v>9851.39</v>
      </c>
      <c r="K33" s="37">
        <v>31433.719999999998</v>
      </c>
      <c r="L33" s="2">
        <v>57844.70999999999</v>
      </c>
    </row>
    <row r="34" spans="1:12" ht="24">
      <c r="A34" s="9">
        <v>29</v>
      </c>
      <c r="B34" s="10" t="s">
        <v>40</v>
      </c>
      <c r="C34" s="11" t="s">
        <v>41</v>
      </c>
      <c r="D34" s="37">
        <v>7194.11</v>
      </c>
      <c r="E34" s="37">
        <v>7194.11</v>
      </c>
      <c r="F34" s="37">
        <v>7194.11</v>
      </c>
      <c r="G34" s="37">
        <v>21582.329999999998</v>
      </c>
      <c r="H34" s="37">
        <v>7194.11</v>
      </c>
      <c r="I34" s="37">
        <v>2657.28</v>
      </c>
      <c r="J34" s="37">
        <v>9851.39</v>
      </c>
      <c r="K34" s="37">
        <v>31433.719999999998</v>
      </c>
      <c r="L34" s="2">
        <v>57591.229999999996</v>
      </c>
    </row>
    <row r="35" spans="1:12" ht="12.75">
      <c r="A35" s="12">
        <v>30</v>
      </c>
      <c r="B35" s="10" t="s">
        <v>42</v>
      </c>
      <c r="C35" s="11" t="s">
        <v>43</v>
      </c>
      <c r="D35" s="37">
        <v>8992.64</v>
      </c>
      <c r="E35" s="37">
        <v>8992.64</v>
      </c>
      <c r="F35" s="37">
        <v>8992.64</v>
      </c>
      <c r="G35" s="37">
        <v>26977.92</v>
      </c>
      <c r="H35" s="37">
        <v>8992.64</v>
      </c>
      <c r="I35" s="37">
        <v>3321.6</v>
      </c>
      <c r="J35" s="37">
        <v>12314.24</v>
      </c>
      <c r="K35" s="37">
        <v>39292.159999999996</v>
      </c>
      <c r="L35" s="2">
        <v>72318.91</v>
      </c>
    </row>
    <row r="36" spans="1:12" ht="12.75">
      <c r="A36" s="9">
        <v>31</v>
      </c>
      <c r="B36" s="10" t="s">
        <v>234</v>
      </c>
      <c r="C36" s="11" t="s">
        <v>221</v>
      </c>
      <c r="D36" s="37">
        <v>4796.07</v>
      </c>
      <c r="E36" s="37">
        <v>4796.07</v>
      </c>
      <c r="F36" s="37">
        <v>4796.07</v>
      </c>
      <c r="G36" s="37">
        <v>14388.21</v>
      </c>
      <c r="H36" s="37">
        <v>4796.07</v>
      </c>
      <c r="I36" s="37">
        <v>1771.52</v>
      </c>
      <c r="J36" s="37">
        <v>6567.59</v>
      </c>
      <c r="K36" s="37">
        <v>20955.8</v>
      </c>
      <c r="L36" s="2">
        <v>38371.16</v>
      </c>
    </row>
    <row r="37" spans="1:12" ht="24">
      <c r="A37" s="12">
        <v>32</v>
      </c>
      <c r="B37" s="10" t="s">
        <v>44</v>
      </c>
      <c r="C37" s="11" t="s">
        <v>45</v>
      </c>
      <c r="D37" s="37">
        <v>4796.07</v>
      </c>
      <c r="E37" s="37">
        <v>4796.07</v>
      </c>
      <c r="F37" s="37">
        <v>4796.07</v>
      </c>
      <c r="G37" s="37">
        <v>14388.21</v>
      </c>
      <c r="H37" s="37">
        <v>4796.07</v>
      </c>
      <c r="I37" s="37">
        <v>1771.52</v>
      </c>
      <c r="J37" s="37">
        <v>6567.59</v>
      </c>
      <c r="K37" s="37">
        <v>20955.8</v>
      </c>
      <c r="L37" s="2">
        <v>38580.149999999994</v>
      </c>
    </row>
    <row r="38" spans="1:12" ht="24">
      <c r="A38" s="9"/>
      <c r="B38" s="10"/>
      <c r="C38" s="11" t="s">
        <v>205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>
        <v>0</v>
      </c>
      <c r="K38" s="37">
        <v>0</v>
      </c>
      <c r="L38" s="2">
        <v>39642.51</v>
      </c>
    </row>
    <row r="39" spans="1:12" ht="36">
      <c r="A39" s="12">
        <v>33</v>
      </c>
      <c r="B39" s="10" t="s">
        <v>46</v>
      </c>
      <c r="C39" s="11" t="s">
        <v>47</v>
      </c>
      <c r="D39" s="37">
        <v>7194.11</v>
      </c>
      <c r="E39" s="37">
        <v>7194.11</v>
      </c>
      <c r="F39" s="37">
        <v>7194.11</v>
      </c>
      <c r="G39" s="37">
        <v>21582.329999999998</v>
      </c>
      <c r="H39" s="37">
        <v>7194.11</v>
      </c>
      <c r="I39" s="37">
        <v>2657.28</v>
      </c>
      <c r="J39" s="37">
        <v>9851.39</v>
      </c>
      <c r="K39" s="37">
        <v>31433.719999999998</v>
      </c>
      <c r="L39" s="2">
        <v>57846.70999999999</v>
      </c>
    </row>
    <row r="40" spans="1:12" ht="24">
      <c r="A40" s="9">
        <v>34</v>
      </c>
      <c r="B40" s="10" t="s">
        <v>48</v>
      </c>
      <c r="C40" s="11" t="s">
        <v>49</v>
      </c>
      <c r="D40" s="37">
        <v>7194.11</v>
      </c>
      <c r="E40" s="37">
        <v>7194.11</v>
      </c>
      <c r="F40" s="37">
        <v>7194.11</v>
      </c>
      <c r="G40" s="37">
        <v>21582.329999999998</v>
      </c>
      <c r="H40" s="37">
        <v>7194.11</v>
      </c>
      <c r="I40" s="37">
        <v>2657.28</v>
      </c>
      <c r="J40" s="37">
        <v>9851.39</v>
      </c>
      <c r="K40" s="37">
        <v>31433.719999999998</v>
      </c>
      <c r="L40" s="2">
        <v>57863.70999999999</v>
      </c>
    </row>
    <row r="41" spans="1:12" ht="36">
      <c r="A41" s="12">
        <v>35</v>
      </c>
      <c r="B41" s="10" t="s">
        <v>50</v>
      </c>
      <c r="C41" s="11" t="s">
        <v>51</v>
      </c>
      <c r="D41" s="37">
        <v>7194.11</v>
      </c>
      <c r="E41" s="37">
        <v>7194.11</v>
      </c>
      <c r="F41" s="37">
        <v>7194.11</v>
      </c>
      <c r="G41" s="37">
        <v>21582.329999999998</v>
      </c>
      <c r="H41" s="37">
        <v>7194.11</v>
      </c>
      <c r="I41" s="37">
        <v>2657.28</v>
      </c>
      <c r="J41" s="37">
        <v>9851.39</v>
      </c>
      <c r="K41" s="37">
        <v>31433.719999999998</v>
      </c>
      <c r="L41" s="2">
        <v>57853.70999999999</v>
      </c>
    </row>
    <row r="42" spans="1:12" ht="48">
      <c r="A42" s="12">
        <v>36</v>
      </c>
      <c r="B42" s="10" t="s">
        <v>52</v>
      </c>
      <c r="C42" s="11" t="s">
        <v>53</v>
      </c>
      <c r="D42" s="37">
        <v>8992.64</v>
      </c>
      <c r="E42" s="37">
        <v>8992.64</v>
      </c>
      <c r="F42" s="37">
        <v>8992.64</v>
      </c>
      <c r="G42" s="37">
        <v>26977.92</v>
      </c>
      <c r="H42" s="37">
        <v>8992.64</v>
      </c>
      <c r="I42" s="37">
        <v>3321.6</v>
      </c>
      <c r="J42" s="37">
        <v>12314.24</v>
      </c>
      <c r="K42" s="37">
        <v>39292.159999999996</v>
      </c>
      <c r="L42" s="2">
        <v>72326.91</v>
      </c>
    </row>
    <row r="43" spans="1:12" s="3" customFormat="1" ht="36">
      <c r="A43" s="9">
        <v>37</v>
      </c>
      <c r="B43" s="13" t="s">
        <v>54</v>
      </c>
      <c r="C43" s="14" t="s">
        <v>55</v>
      </c>
      <c r="D43" s="37">
        <v>4796.07</v>
      </c>
      <c r="E43" s="37">
        <v>4796.07</v>
      </c>
      <c r="F43" s="37">
        <v>4796.07</v>
      </c>
      <c r="G43" s="37">
        <v>14388.21</v>
      </c>
      <c r="H43" s="37">
        <v>4796.07</v>
      </c>
      <c r="I43" s="37">
        <v>1771.52</v>
      </c>
      <c r="J43" s="37">
        <v>6567.59</v>
      </c>
      <c r="K43" s="37">
        <v>20955.8</v>
      </c>
      <c r="L43" s="2">
        <v>38584.149999999994</v>
      </c>
    </row>
    <row r="44" spans="1:12" ht="36">
      <c r="A44" s="12">
        <v>38</v>
      </c>
      <c r="B44" s="10" t="s">
        <v>56</v>
      </c>
      <c r="C44" s="11" t="s">
        <v>57</v>
      </c>
      <c r="D44" s="37">
        <v>7194.11</v>
      </c>
      <c r="E44" s="37">
        <v>7194.11</v>
      </c>
      <c r="F44" s="37">
        <v>7194.11</v>
      </c>
      <c r="G44" s="37">
        <v>21582.329999999998</v>
      </c>
      <c r="H44" s="37">
        <v>7194.11</v>
      </c>
      <c r="I44" s="37">
        <v>2657.28</v>
      </c>
      <c r="J44" s="37">
        <v>9851.39</v>
      </c>
      <c r="K44" s="37">
        <v>31433.719999999998</v>
      </c>
      <c r="L44" s="2">
        <v>57874.70999999999</v>
      </c>
    </row>
    <row r="45" spans="1:12" ht="24">
      <c r="A45" s="12">
        <v>39</v>
      </c>
      <c r="B45" s="10" t="s">
        <v>233</v>
      </c>
      <c r="C45" s="11" t="s">
        <v>222</v>
      </c>
      <c r="D45" s="37">
        <v>9592.14</v>
      </c>
      <c r="E45" s="37">
        <v>9592.14</v>
      </c>
      <c r="F45" s="37">
        <v>9592.14</v>
      </c>
      <c r="G45" s="37">
        <v>28776.42</v>
      </c>
      <c r="H45" s="37">
        <v>9592.14</v>
      </c>
      <c r="I45" s="37">
        <v>3543.04</v>
      </c>
      <c r="J45" s="37">
        <v>13135.18</v>
      </c>
      <c r="K45" s="37">
        <v>41911.6</v>
      </c>
      <c r="L45" s="2">
        <v>77166.29999999999</v>
      </c>
    </row>
    <row r="46" spans="1:12" ht="12.75">
      <c r="A46" s="9">
        <v>40</v>
      </c>
      <c r="B46" s="10" t="s">
        <v>58</v>
      </c>
      <c r="C46" s="11" t="s">
        <v>206</v>
      </c>
      <c r="D46" s="37">
        <v>10791.16</v>
      </c>
      <c r="E46" s="37">
        <v>10791.16</v>
      </c>
      <c r="F46" s="37">
        <v>10791.16</v>
      </c>
      <c r="G46" s="37">
        <v>32373.48</v>
      </c>
      <c r="H46" s="37">
        <v>10791.16</v>
      </c>
      <c r="I46" s="37">
        <v>3985.93</v>
      </c>
      <c r="J46" s="37">
        <v>14777.09</v>
      </c>
      <c r="K46" s="37">
        <v>47150.57</v>
      </c>
      <c r="L46" s="2">
        <v>86800.08</v>
      </c>
    </row>
    <row r="47" spans="1:12" ht="12.75">
      <c r="A47" s="12">
        <v>41</v>
      </c>
      <c r="B47" s="10" t="s">
        <v>59</v>
      </c>
      <c r="C47" s="11" t="s">
        <v>207</v>
      </c>
      <c r="D47" s="37">
        <v>17985.27</v>
      </c>
      <c r="E47" s="37">
        <v>17985.27</v>
      </c>
      <c r="F47" s="37">
        <v>17985.27</v>
      </c>
      <c r="G47" s="37">
        <v>53955.81</v>
      </c>
      <c r="H47" s="37">
        <v>17985.27</v>
      </c>
      <c r="I47" s="37">
        <v>6643.22</v>
      </c>
      <c r="J47" s="37">
        <v>24628.49</v>
      </c>
      <c r="K47" s="37">
        <v>78584.3</v>
      </c>
      <c r="L47" s="2">
        <v>126401.23</v>
      </c>
    </row>
    <row r="48" spans="1:12" ht="12.75">
      <c r="A48" s="12">
        <v>42</v>
      </c>
      <c r="B48" s="10" t="s">
        <v>179</v>
      </c>
      <c r="C48" s="11" t="s">
        <v>180</v>
      </c>
      <c r="D48" s="37">
        <v>4796.07</v>
      </c>
      <c r="E48" s="37">
        <v>4796.07</v>
      </c>
      <c r="F48" s="37">
        <v>4796.07</v>
      </c>
      <c r="G48" s="37">
        <v>14388.21</v>
      </c>
      <c r="H48" s="37">
        <v>4796.07</v>
      </c>
      <c r="I48" s="37">
        <v>1771.52</v>
      </c>
      <c r="J48" s="37">
        <v>6567.59</v>
      </c>
      <c r="K48" s="37">
        <v>20955.8</v>
      </c>
      <c r="L48" s="2">
        <v>38388.16</v>
      </c>
    </row>
    <row r="49" spans="1:12" ht="36">
      <c r="A49" s="9">
        <v>43</v>
      </c>
      <c r="B49" s="10" t="s">
        <v>60</v>
      </c>
      <c r="C49" s="11" t="s">
        <v>61</v>
      </c>
      <c r="D49" s="37">
        <v>7194.11</v>
      </c>
      <c r="E49" s="37">
        <v>7194.11</v>
      </c>
      <c r="F49" s="37">
        <v>7194.11</v>
      </c>
      <c r="G49" s="37">
        <v>21582.329999999998</v>
      </c>
      <c r="H49" s="37">
        <v>7194.11</v>
      </c>
      <c r="I49" s="37">
        <v>2657.28</v>
      </c>
      <c r="J49" s="37">
        <v>9851.39</v>
      </c>
      <c r="K49" s="37">
        <v>31433.719999999998</v>
      </c>
      <c r="L49" s="2">
        <v>57872.70999999999</v>
      </c>
    </row>
    <row r="50" spans="1:12" ht="36">
      <c r="A50" s="12">
        <v>44</v>
      </c>
      <c r="B50" s="10" t="s">
        <v>62</v>
      </c>
      <c r="C50" s="11" t="s">
        <v>63</v>
      </c>
      <c r="D50" s="37">
        <v>4796.07</v>
      </c>
      <c r="E50" s="37">
        <v>4796.07</v>
      </c>
      <c r="F50" s="37">
        <v>4796.07</v>
      </c>
      <c r="G50" s="37">
        <v>14388.21</v>
      </c>
      <c r="H50" s="37">
        <v>4796.07</v>
      </c>
      <c r="I50" s="37">
        <v>1771.52</v>
      </c>
      <c r="J50" s="37">
        <v>6567.59</v>
      </c>
      <c r="K50" s="37">
        <v>20955.8</v>
      </c>
      <c r="L50" s="2">
        <v>38556.149999999994</v>
      </c>
    </row>
    <row r="51" spans="1:12" ht="36">
      <c r="A51" s="12">
        <v>45</v>
      </c>
      <c r="B51" s="10" t="s">
        <v>64</v>
      </c>
      <c r="C51" s="11" t="s">
        <v>65</v>
      </c>
      <c r="D51" s="37">
        <v>10791.16</v>
      </c>
      <c r="E51" s="37">
        <v>10791.16</v>
      </c>
      <c r="F51" s="37">
        <v>10791.16</v>
      </c>
      <c r="G51" s="37">
        <v>32373.48</v>
      </c>
      <c r="H51" s="37">
        <v>10791.16</v>
      </c>
      <c r="I51" s="37">
        <v>3985.93</v>
      </c>
      <c r="J51" s="37">
        <v>14777.09</v>
      </c>
      <c r="K51" s="37">
        <v>47150.57</v>
      </c>
      <c r="L51" s="2">
        <v>86407.34999999999</v>
      </c>
    </row>
    <row r="52" spans="1:12" ht="12.75">
      <c r="A52" s="9">
        <v>46</v>
      </c>
      <c r="B52" s="10" t="s">
        <v>232</v>
      </c>
      <c r="C52" s="11" t="s">
        <v>247</v>
      </c>
      <c r="D52" s="37">
        <v>4796.07</v>
      </c>
      <c r="E52" s="37">
        <v>4796.07</v>
      </c>
      <c r="F52" s="37">
        <v>4796.07</v>
      </c>
      <c r="G52" s="37">
        <v>14388.21</v>
      </c>
      <c r="H52" s="37">
        <v>4796.07</v>
      </c>
      <c r="I52" s="37">
        <v>1771.52</v>
      </c>
      <c r="J52" s="37">
        <v>6567.59</v>
      </c>
      <c r="K52" s="37">
        <v>20955.8</v>
      </c>
      <c r="L52" s="2">
        <v>38566.149999999994</v>
      </c>
    </row>
    <row r="53" spans="1:12" ht="36">
      <c r="A53" s="12">
        <v>47</v>
      </c>
      <c r="B53" s="10" t="s">
        <v>66</v>
      </c>
      <c r="C53" s="11" t="s">
        <v>67</v>
      </c>
      <c r="D53" s="37">
        <v>7194.11</v>
      </c>
      <c r="E53" s="37">
        <v>7194.11</v>
      </c>
      <c r="F53" s="37">
        <v>7194.11</v>
      </c>
      <c r="G53" s="37">
        <v>21582.329999999998</v>
      </c>
      <c r="H53" s="37">
        <v>7194.11</v>
      </c>
      <c r="I53" s="37">
        <v>2657.29</v>
      </c>
      <c r="J53" s="37">
        <v>9851.4</v>
      </c>
      <c r="K53" s="37">
        <v>31433.729999999996</v>
      </c>
      <c r="L53" s="2">
        <v>57603.24</v>
      </c>
    </row>
    <row r="54" spans="1:12" ht="24">
      <c r="A54" s="12">
        <v>48</v>
      </c>
      <c r="B54" s="10" t="s">
        <v>68</v>
      </c>
      <c r="C54" s="11" t="s">
        <v>208</v>
      </c>
      <c r="D54" s="37">
        <v>7194.11</v>
      </c>
      <c r="E54" s="37">
        <v>7194.11</v>
      </c>
      <c r="F54" s="37">
        <v>7194.11</v>
      </c>
      <c r="G54" s="37">
        <v>21582.329999999998</v>
      </c>
      <c r="H54" s="37">
        <v>7194.11</v>
      </c>
      <c r="I54" s="37">
        <v>2657.28</v>
      </c>
      <c r="J54" s="37">
        <v>9851.39</v>
      </c>
      <c r="K54" s="37">
        <v>31433.719999999998</v>
      </c>
      <c r="L54" s="2">
        <v>57867.70999999999</v>
      </c>
    </row>
    <row r="55" spans="1:12" ht="12.75">
      <c r="A55" s="9">
        <v>49</v>
      </c>
      <c r="B55" s="10" t="s">
        <v>69</v>
      </c>
      <c r="C55" s="11" t="s">
        <v>70</v>
      </c>
      <c r="D55" s="37">
        <v>25179.38</v>
      </c>
      <c r="E55" s="37">
        <v>25179.38</v>
      </c>
      <c r="F55" s="37">
        <v>25179.38</v>
      </c>
      <c r="G55" s="37">
        <v>75538.14</v>
      </c>
      <c r="H55" s="37">
        <v>25179.38</v>
      </c>
      <c r="I55" s="37">
        <v>9300.52</v>
      </c>
      <c r="J55" s="37">
        <v>34479.9</v>
      </c>
      <c r="K55" s="37">
        <v>110018.04000000001</v>
      </c>
      <c r="L55" s="2">
        <v>199292.81</v>
      </c>
    </row>
    <row r="56" spans="1:12" ht="36">
      <c r="A56" s="9"/>
      <c r="B56" s="10" t="s">
        <v>72</v>
      </c>
      <c r="C56" s="11" t="s">
        <v>73</v>
      </c>
      <c r="D56" s="37"/>
      <c r="E56" s="37"/>
      <c r="F56" s="37"/>
      <c r="G56" s="37">
        <v>0</v>
      </c>
      <c r="H56" s="37"/>
      <c r="I56" s="37"/>
      <c r="J56" s="37">
        <v>0</v>
      </c>
      <c r="K56" s="37">
        <v>0</v>
      </c>
      <c r="L56" s="2">
        <v>22035.16</v>
      </c>
    </row>
    <row r="57" spans="1:12" ht="36">
      <c r="A57" s="12"/>
      <c r="B57" s="38" t="s">
        <v>71</v>
      </c>
      <c r="C57" s="39" t="s">
        <v>193</v>
      </c>
      <c r="D57" s="37"/>
      <c r="E57" s="37"/>
      <c r="F57" s="37"/>
      <c r="G57" s="37">
        <v>0</v>
      </c>
      <c r="H57" s="37"/>
      <c r="I57" s="37"/>
      <c r="J57" s="37">
        <v>0</v>
      </c>
      <c r="K57" s="37">
        <v>0</v>
      </c>
      <c r="L57" s="2">
        <v>22031.16</v>
      </c>
    </row>
    <row r="58" spans="1:12" ht="36">
      <c r="A58" s="9">
        <v>50</v>
      </c>
      <c r="B58" s="10" t="s">
        <v>74</v>
      </c>
      <c r="C58" s="11" t="s">
        <v>75</v>
      </c>
      <c r="D58" s="37">
        <v>7194.11</v>
      </c>
      <c r="E58" s="37">
        <v>7194.11</v>
      </c>
      <c r="F58" s="37">
        <v>7194.11</v>
      </c>
      <c r="G58" s="37">
        <v>21582.329999999998</v>
      </c>
      <c r="H58" s="37">
        <v>7194.11</v>
      </c>
      <c r="I58" s="37">
        <v>2657.29</v>
      </c>
      <c r="J58" s="37">
        <v>9851.4</v>
      </c>
      <c r="K58" s="37">
        <v>31433.729999999996</v>
      </c>
      <c r="L58" s="2">
        <v>57877.719999999994</v>
      </c>
    </row>
    <row r="59" spans="1:12" ht="12.75">
      <c r="A59" s="12">
        <v>51</v>
      </c>
      <c r="B59" s="10" t="s">
        <v>181</v>
      </c>
      <c r="C59" s="11" t="s">
        <v>182</v>
      </c>
      <c r="D59" s="37">
        <v>7194.11</v>
      </c>
      <c r="E59" s="37">
        <v>7194.11</v>
      </c>
      <c r="F59" s="37">
        <v>7194.11</v>
      </c>
      <c r="G59" s="37">
        <v>21582.329999999998</v>
      </c>
      <c r="H59" s="37">
        <v>7194.11</v>
      </c>
      <c r="I59" s="37">
        <v>2657.28</v>
      </c>
      <c r="J59" s="37">
        <v>9851.39</v>
      </c>
      <c r="K59" s="37">
        <v>31433.719999999998</v>
      </c>
      <c r="L59" s="2">
        <v>57846.70999999999</v>
      </c>
    </row>
    <row r="60" spans="1:12" ht="24">
      <c r="A60" s="9">
        <v>52</v>
      </c>
      <c r="B60" s="10" t="s">
        <v>76</v>
      </c>
      <c r="C60" s="11" t="s">
        <v>77</v>
      </c>
      <c r="D60" s="37">
        <v>5995.09</v>
      </c>
      <c r="E60" s="37">
        <v>5995.09</v>
      </c>
      <c r="F60" s="37">
        <v>5995.09</v>
      </c>
      <c r="G60" s="37">
        <v>17985.27</v>
      </c>
      <c r="H60" s="37">
        <v>5995.09</v>
      </c>
      <c r="I60" s="37">
        <v>2214.41</v>
      </c>
      <c r="J60" s="37">
        <v>8209.5</v>
      </c>
      <c r="K60" s="37">
        <v>26194.77</v>
      </c>
      <c r="L60" s="2">
        <v>48217.93</v>
      </c>
    </row>
    <row r="61" spans="1:12" ht="24">
      <c r="A61" s="9">
        <v>53</v>
      </c>
      <c r="B61" s="10" t="s">
        <v>230</v>
      </c>
      <c r="C61" s="11" t="s">
        <v>250</v>
      </c>
      <c r="D61" s="37">
        <v>21582.32</v>
      </c>
      <c r="E61" s="37">
        <v>21582.32</v>
      </c>
      <c r="F61" s="37">
        <v>21582.32</v>
      </c>
      <c r="G61" s="37">
        <v>64746.96</v>
      </c>
      <c r="H61" s="37">
        <v>21582.32</v>
      </c>
      <c r="I61" s="37">
        <v>7971.86</v>
      </c>
      <c r="J61" s="37">
        <v>29554.18</v>
      </c>
      <c r="K61" s="37">
        <v>94301.14</v>
      </c>
      <c r="L61" s="2">
        <v>172661.69999999998</v>
      </c>
    </row>
    <row r="62" spans="1:12" ht="36">
      <c r="A62" s="12">
        <v>54</v>
      </c>
      <c r="B62" s="10" t="s">
        <v>78</v>
      </c>
      <c r="C62" s="11" t="s">
        <v>79</v>
      </c>
      <c r="D62" s="37">
        <v>5995.09</v>
      </c>
      <c r="E62" s="37">
        <v>5995.09</v>
      </c>
      <c r="F62" s="37">
        <v>5995.09</v>
      </c>
      <c r="G62" s="37">
        <v>17985.27</v>
      </c>
      <c r="H62" s="37">
        <v>5995.09</v>
      </c>
      <c r="I62" s="37">
        <v>2214.41</v>
      </c>
      <c r="J62" s="37">
        <v>8209.5</v>
      </c>
      <c r="K62" s="37">
        <v>26194.77</v>
      </c>
      <c r="L62" s="2">
        <v>48207.93</v>
      </c>
    </row>
    <row r="63" spans="1:12" ht="12.75">
      <c r="A63" s="9">
        <v>55</v>
      </c>
      <c r="B63" s="10" t="s">
        <v>80</v>
      </c>
      <c r="C63" s="11" t="s">
        <v>81</v>
      </c>
      <c r="D63" s="37">
        <v>5995.09</v>
      </c>
      <c r="E63" s="37">
        <v>5995.09</v>
      </c>
      <c r="F63" s="37">
        <v>5995.09</v>
      </c>
      <c r="G63" s="37">
        <v>17985.27</v>
      </c>
      <c r="H63" s="37">
        <v>5995.09</v>
      </c>
      <c r="I63" s="37">
        <v>2214.41</v>
      </c>
      <c r="J63" s="37">
        <v>8209.5</v>
      </c>
      <c r="K63" s="37">
        <v>26194.77</v>
      </c>
      <c r="L63" s="2">
        <v>48212.93</v>
      </c>
    </row>
    <row r="64" spans="1:12" ht="36">
      <c r="A64" s="9">
        <v>56</v>
      </c>
      <c r="B64" s="10" t="s">
        <v>82</v>
      </c>
      <c r="C64" s="11" t="s">
        <v>83</v>
      </c>
      <c r="D64" s="37">
        <v>4796.07</v>
      </c>
      <c r="E64" s="37">
        <v>4796.07</v>
      </c>
      <c r="F64" s="37">
        <v>4796.07</v>
      </c>
      <c r="G64" s="37">
        <v>14388.21</v>
      </c>
      <c r="H64" s="37">
        <v>4796.07</v>
      </c>
      <c r="I64" s="37">
        <v>1771.52</v>
      </c>
      <c r="J64" s="37">
        <v>6567.59</v>
      </c>
      <c r="K64" s="37">
        <v>20955.8</v>
      </c>
      <c r="L64" s="2">
        <v>38586.149999999994</v>
      </c>
    </row>
    <row r="65" spans="1:12" ht="24">
      <c r="A65" s="12">
        <v>57</v>
      </c>
      <c r="B65" s="10" t="s">
        <v>84</v>
      </c>
      <c r="C65" s="11" t="s">
        <v>209</v>
      </c>
      <c r="D65" s="37">
        <v>11990.18</v>
      </c>
      <c r="E65" s="37">
        <v>11990.18</v>
      </c>
      <c r="F65" s="37">
        <v>11990.18</v>
      </c>
      <c r="G65" s="37">
        <v>35970.54</v>
      </c>
      <c r="H65" s="37">
        <v>11990.18</v>
      </c>
      <c r="I65" s="37">
        <v>4428.81</v>
      </c>
      <c r="J65" s="37">
        <v>16418.99</v>
      </c>
      <c r="K65" s="37">
        <v>52389.53</v>
      </c>
      <c r="L65" s="2">
        <v>95547.6</v>
      </c>
    </row>
    <row r="66" spans="1:12" ht="36">
      <c r="A66" s="9">
        <v>58</v>
      </c>
      <c r="B66" s="10" t="s">
        <v>85</v>
      </c>
      <c r="C66" s="11" t="s">
        <v>86</v>
      </c>
      <c r="D66" s="37">
        <v>32373.48</v>
      </c>
      <c r="E66" s="37">
        <v>32373.48</v>
      </c>
      <c r="F66" s="37">
        <v>32373.48</v>
      </c>
      <c r="G66" s="37">
        <v>97120.44</v>
      </c>
      <c r="H66" s="37">
        <v>32373.48</v>
      </c>
      <c r="I66" s="37">
        <v>11957.78</v>
      </c>
      <c r="J66" s="37">
        <v>44331.26</v>
      </c>
      <c r="K66" s="37">
        <v>141451.7</v>
      </c>
      <c r="L66" s="2">
        <v>185526.04</v>
      </c>
    </row>
    <row r="67" spans="1:12" ht="36">
      <c r="A67" s="9">
        <v>59</v>
      </c>
      <c r="B67" s="10" t="s">
        <v>87</v>
      </c>
      <c r="C67" s="11" t="s">
        <v>88</v>
      </c>
      <c r="D67" s="37">
        <v>9592.14</v>
      </c>
      <c r="E67" s="37">
        <v>9592.14</v>
      </c>
      <c r="F67" s="37">
        <v>9592.14</v>
      </c>
      <c r="G67" s="37">
        <v>28776.42</v>
      </c>
      <c r="H67" s="37">
        <v>9592.14</v>
      </c>
      <c r="I67" s="37">
        <v>3543.04</v>
      </c>
      <c r="J67" s="37">
        <v>13135.18</v>
      </c>
      <c r="K67" s="37">
        <v>41911.6</v>
      </c>
      <c r="L67" s="2">
        <v>77137.29999999999</v>
      </c>
    </row>
    <row r="68" spans="1:12" ht="24">
      <c r="A68" s="12">
        <v>60</v>
      </c>
      <c r="B68" s="10" t="s">
        <v>231</v>
      </c>
      <c r="C68" s="11" t="s">
        <v>223</v>
      </c>
      <c r="D68" s="37">
        <v>7194.11</v>
      </c>
      <c r="E68" s="37">
        <v>7194.11</v>
      </c>
      <c r="F68" s="37">
        <v>7194.11</v>
      </c>
      <c r="G68" s="37">
        <v>21582.329999999998</v>
      </c>
      <c r="H68" s="37">
        <v>7194.11</v>
      </c>
      <c r="I68" s="37">
        <v>2657.28</v>
      </c>
      <c r="J68" s="37">
        <v>9851.39</v>
      </c>
      <c r="K68" s="37">
        <v>31433.719999999998</v>
      </c>
      <c r="L68" s="2">
        <v>57841.70999999999</v>
      </c>
    </row>
    <row r="69" spans="1:12" ht="36">
      <c r="A69" s="9">
        <v>61</v>
      </c>
      <c r="B69" s="10" t="s">
        <v>89</v>
      </c>
      <c r="C69" s="11" t="s">
        <v>90</v>
      </c>
      <c r="D69" s="37">
        <v>4796.07</v>
      </c>
      <c r="E69" s="37">
        <v>4796.07</v>
      </c>
      <c r="F69" s="37">
        <v>4796.07</v>
      </c>
      <c r="G69" s="37">
        <v>14388.21</v>
      </c>
      <c r="H69" s="37">
        <v>4796.07</v>
      </c>
      <c r="I69" s="37">
        <v>1771.52</v>
      </c>
      <c r="J69" s="37">
        <v>6567.59</v>
      </c>
      <c r="K69" s="37">
        <v>20955.8</v>
      </c>
      <c r="L69" s="2">
        <v>38570.149999999994</v>
      </c>
    </row>
    <row r="70" spans="1:12" ht="24">
      <c r="A70" s="9">
        <v>62</v>
      </c>
      <c r="B70" s="10" t="s">
        <v>91</v>
      </c>
      <c r="C70" s="11" t="s">
        <v>92</v>
      </c>
      <c r="D70" s="37">
        <v>7194.11</v>
      </c>
      <c r="E70" s="37">
        <v>7194.11</v>
      </c>
      <c r="F70" s="37">
        <v>7194.11</v>
      </c>
      <c r="G70" s="37">
        <v>21582.329999999998</v>
      </c>
      <c r="H70" s="37">
        <v>7194.11</v>
      </c>
      <c r="I70" s="37">
        <v>2657.28</v>
      </c>
      <c r="J70" s="37">
        <v>9851.39</v>
      </c>
      <c r="K70" s="37">
        <v>31433.719999999998</v>
      </c>
      <c r="L70" s="2">
        <v>57528.229999999996</v>
      </c>
    </row>
    <row r="71" spans="1:12" ht="36">
      <c r="A71" s="12">
        <v>63</v>
      </c>
      <c r="B71" s="10" t="s">
        <v>93</v>
      </c>
      <c r="C71" s="11" t="s">
        <v>94</v>
      </c>
      <c r="D71" s="37">
        <v>4796.07</v>
      </c>
      <c r="E71" s="37">
        <v>4796.07</v>
      </c>
      <c r="F71" s="37">
        <v>4796.07</v>
      </c>
      <c r="G71" s="37">
        <v>14388.21</v>
      </c>
      <c r="H71" s="37">
        <v>4796.07</v>
      </c>
      <c r="I71" s="37">
        <v>1771.52</v>
      </c>
      <c r="J71" s="37">
        <v>6567.59</v>
      </c>
      <c r="K71" s="37">
        <v>20955.8</v>
      </c>
      <c r="L71" s="2">
        <v>38548.149999999994</v>
      </c>
    </row>
    <row r="72" spans="1:12" ht="36">
      <c r="A72" s="9">
        <v>64</v>
      </c>
      <c r="B72" s="10" t="s">
        <v>95</v>
      </c>
      <c r="C72" s="11" t="s">
        <v>96</v>
      </c>
      <c r="D72" s="37">
        <v>8992.64</v>
      </c>
      <c r="E72" s="37">
        <v>8992.64</v>
      </c>
      <c r="F72" s="37">
        <v>8992.64</v>
      </c>
      <c r="G72" s="37">
        <v>26977.92</v>
      </c>
      <c r="H72" s="37">
        <v>8992.64</v>
      </c>
      <c r="I72" s="37">
        <v>3321.6</v>
      </c>
      <c r="J72" s="37">
        <v>12314.24</v>
      </c>
      <c r="K72" s="37">
        <v>39292.159999999996</v>
      </c>
      <c r="L72" s="2">
        <v>72342.91</v>
      </c>
    </row>
    <row r="73" spans="1:12" ht="12.75">
      <c r="A73" s="9"/>
      <c r="B73" s="10" t="s">
        <v>183</v>
      </c>
      <c r="C73" s="11" t="s">
        <v>184</v>
      </c>
      <c r="D73" s="37"/>
      <c r="E73" s="37"/>
      <c r="F73" s="37"/>
      <c r="G73" s="37">
        <v>0</v>
      </c>
      <c r="H73" s="37"/>
      <c r="I73" s="37"/>
      <c r="J73" s="37">
        <v>0</v>
      </c>
      <c r="K73" s="37">
        <v>0</v>
      </c>
      <c r="L73" s="2">
        <v>2651</v>
      </c>
    </row>
    <row r="74" spans="1:12" ht="36">
      <c r="A74" s="9">
        <v>65</v>
      </c>
      <c r="B74" s="10" t="s">
        <v>97</v>
      </c>
      <c r="C74" s="11" t="s">
        <v>216</v>
      </c>
      <c r="D74" s="37">
        <v>7194.11</v>
      </c>
      <c r="E74" s="37">
        <v>7194.11</v>
      </c>
      <c r="F74" s="37">
        <v>7194.11</v>
      </c>
      <c r="G74" s="37">
        <v>21582.329999999998</v>
      </c>
      <c r="H74" s="37">
        <v>7194.11</v>
      </c>
      <c r="I74" s="37">
        <v>2657.28</v>
      </c>
      <c r="J74" s="37">
        <v>9851.39</v>
      </c>
      <c r="K74" s="37">
        <v>31433.719999999998</v>
      </c>
      <c r="L74" s="2">
        <v>90930.45999999999</v>
      </c>
    </row>
    <row r="75" spans="1:12" ht="36">
      <c r="A75" s="12">
        <v>66</v>
      </c>
      <c r="B75" s="10" t="s">
        <v>98</v>
      </c>
      <c r="C75" s="11" t="s">
        <v>99</v>
      </c>
      <c r="D75" s="37">
        <v>16186.75</v>
      </c>
      <c r="E75" s="37">
        <v>16186.75</v>
      </c>
      <c r="F75" s="37">
        <v>16186.75</v>
      </c>
      <c r="G75" s="37">
        <v>48560.25</v>
      </c>
      <c r="H75" s="37">
        <v>16186.75</v>
      </c>
      <c r="I75" s="37">
        <v>5978.88</v>
      </c>
      <c r="J75" s="37">
        <v>22165.63</v>
      </c>
      <c r="K75" s="37">
        <v>70725.88</v>
      </c>
      <c r="L75" s="2">
        <v>130200.62</v>
      </c>
    </row>
    <row r="76" spans="1:12" ht="36">
      <c r="A76" s="9">
        <v>67</v>
      </c>
      <c r="B76" s="10" t="s">
        <v>100</v>
      </c>
      <c r="C76" s="11" t="s">
        <v>101</v>
      </c>
      <c r="D76" s="37">
        <v>7194.11</v>
      </c>
      <c r="E76" s="37">
        <v>7194.11</v>
      </c>
      <c r="F76" s="37">
        <v>7194.11</v>
      </c>
      <c r="G76" s="37">
        <v>21582.329999999998</v>
      </c>
      <c r="H76" s="37">
        <v>7194.11</v>
      </c>
      <c r="I76" s="37">
        <v>2657.28</v>
      </c>
      <c r="J76" s="37">
        <v>9851.39</v>
      </c>
      <c r="K76" s="37">
        <v>31433.719999999998</v>
      </c>
      <c r="L76" s="2">
        <v>57869.70999999999</v>
      </c>
    </row>
    <row r="77" spans="1:12" ht="12.75">
      <c r="A77" s="9">
        <v>68</v>
      </c>
      <c r="B77" s="10" t="s">
        <v>185</v>
      </c>
      <c r="C77" s="11" t="s">
        <v>186</v>
      </c>
      <c r="D77" s="37">
        <v>7194.11</v>
      </c>
      <c r="E77" s="37">
        <v>7194.11</v>
      </c>
      <c r="F77" s="37">
        <v>7194.11</v>
      </c>
      <c r="G77" s="37">
        <v>21582.329999999998</v>
      </c>
      <c r="H77" s="37">
        <v>7194.11</v>
      </c>
      <c r="I77" s="37">
        <v>2657.28</v>
      </c>
      <c r="J77" s="37">
        <v>9851.39</v>
      </c>
      <c r="K77" s="37">
        <v>31433.719999999998</v>
      </c>
      <c r="L77" s="2">
        <v>57875.70999999999</v>
      </c>
    </row>
    <row r="78" spans="1:12" ht="12.75">
      <c r="A78" s="12">
        <v>69</v>
      </c>
      <c r="B78" s="10" t="s">
        <v>102</v>
      </c>
      <c r="C78" s="11" t="s">
        <v>103</v>
      </c>
      <c r="D78" s="37">
        <v>7194.11</v>
      </c>
      <c r="E78" s="37">
        <v>7194.11</v>
      </c>
      <c r="F78" s="37">
        <v>7194.11</v>
      </c>
      <c r="G78" s="37">
        <v>21582.329999999998</v>
      </c>
      <c r="H78" s="37">
        <v>7194.11</v>
      </c>
      <c r="I78" s="37">
        <v>2657.28</v>
      </c>
      <c r="J78" s="37">
        <v>9851.39</v>
      </c>
      <c r="K78" s="37">
        <v>31433.719999999998</v>
      </c>
      <c r="L78" s="2">
        <v>56968.229999999996</v>
      </c>
    </row>
    <row r="79" spans="1:12" ht="36">
      <c r="A79" s="9">
        <v>70</v>
      </c>
      <c r="B79" s="10" t="s">
        <v>104</v>
      </c>
      <c r="C79" s="11" t="s">
        <v>105</v>
      </c>
      <c r="D79" s="37">
        <v>5995.09</v>
      </c>
      <c r="E79" s="37">
        <v>5995.09</v>
      </c>
      <c r="F79" s="37">
        <v>5995.09</v>
      </c>
      <c r="G79" s="37">
        <v>17985.27</v>
      </c>
      <c r="H79" s="37">
        <v>5995.09</v>
      </c>
      <c r="I79" s="37">
        <v>2214.41</v>
      </c>
      <c r="J79" s="37">
        <v>8209.5</v>
      </c>
      <c r="K79" s="37">
        <v>26194.77</v>
      </c>
      <c r="L79" s="2">
        <v>48232.93</v>
      </c>
    </row>
    <row r="80" spans="1:12" ht="36">
      <c r="A80" s="9">
        <v>71</v>
      </c>
      <c r="B80" s="10" t="s">
        <v>106</v>
      </c>
      <c r="C80" s="11" t="s">
        <v>107</v>
      </c>
      <c r="D80" s="37">
        <v>11990.18</v>
      </c>
      <c r="E80" s="37">
        <v>11990.18</v>
      </c>
      <c r="F80" s="37">
        <v>11990.18</v>
      </c>
      <c r="G80" s="37">
        <v>35970.54</v>
      </c>
      <c r="H80" s="37">
        <v>11990.18</v>
      </c>
      <c r="I80" s="37">
        <v>4428.82</v>
      </c>
      <c r="J80" s="37">
        <v>16419</v>
      </c>
      <c r="K80" s="37">
        <v>52389.54</v>
      </c>
      <c r="L80" s="2">
        <v>96037.38</v>
      </c>
    </row>
    <row r="81" spans="1:12" ht="36">
      <c r="A81" s="12">
        <v>72</v>
      </c>
      <c r="B81" s="10" t="s">
        <v>108</v>
      </c>
      <c r="C81" s="11" t="s">
        <v>109</v>
      </c>
      <c r="D81" s="37">
        <v>4796.07</v>
      </c>
      <c r="E81" s="37">
        <v>4796.07</v>
      </c>
      <c r="F81" s="37">
        <v>4796.07</v>
      </c>
      <c r="G81" s="37">
        <v>14388.21</v>
      </c>
      <c r="H81" s="37">
        <v>4796.07</v>
      </c>
      <c r="I81" s="37">
        <v>1771.52</v>
      </c>
      <c r="J81" s="37">
        <v>6567.59</v>
      </c>
      <c r="K81" s="37">
        <v>20955.8</v>
      </c>
      <c r="L81" s="2">
        <v>38565.95</v>
      </c>
    </row>
    <row r="82" spans="1:12" ht="36">
      <c r="A82" s="9">
        <v>73</v>
      </c>
      <c r="B82" s="10" t="s">
        <v>110</v>
      </c>
      <c r="C82" s="11" t="s">
        <v>111</v>
      </c>
      <c r="D82" s="37">
        <v>7194.11</v>
      </c>
      <c r="E82" s="37">
        <v>7194.11</v>
      </c>
      <c r="F82" s="37">
        <v>7194.11</v>
      </c>
      <c r="G82" s="37">
        <v>21582.329999999998</v>
      </c>
      <c r="H82" s="37">
        <v>7194.11</v>
      </c>
      <c r="I82" s="37">
        <v>2657.28</v>
      </c>
      <c r="J82" s="37">
        <v>9851.39</v>
      </c>
      <c r="K82" s="37">
        <v>31433.719999999998</v>
      </c>
      <c r="L82" s="2">
        <v>57561.229999999996</v>
      </c>
    </row>
    <row r="83" spans="1:12" ht="24">
      <c r="A83" s="9">
        <v>74</v>
      </c>
      <c r="B83" s="10" t="s">
        <v>112</v>
      </c>
      <c r="C83" s="11" t="s">
        <v>113</v>
      </c>
      <c r="D83" s="37">
        <v>16786.25</v>
      </c>
      <c r="E83" s="37">
        <v>16786.25</v>
      </c>
      <c r="F83" s="37">
        <v>16786.25</v>
      </c>
      <c r="G83" s="37">
        <v>50358.75</v>
      </c>
      <c r="H83" s="37">
        <v>16786.25</v>
      </c>
      <c r="I83" s="37">
        <v>6200.34</v>
      </c>
      <c r="J83" s="37">
        <v>22986.59</v>
      </c>
      <c r="K83" s="37">
        <v>73345.34</v>
      </c>
      <c r="L83" s="2">
        <v>134109.54</v>
      </c>
    </row>
    <row r="84" spans="1:12" ht="12.75">
      <c r="A84" s="12">
        <v>75</v>
      </c>
      <c r="B84" s="10" t="s">
        <v>114</v>
      </c>
      <c r="C84" s="11" t="s">
        <v>217</v>
      </c>
      <c r="D84" s="37">
        <v>4796.07</v>
      </c>
      <c r="E84" s="37">
        <v>4796.07</v>
      </c>
      <c r="F84" s="37">
        <v>4796.07</v>
      </c>
      <c r="G84" s="37">
        <v>14388.21</v>
      </c>
      <c r="H84" s="37">
        <v>4796.07</v>
      </c>
      <c r="I84" s="37">
        <v>1771.52</v>
      </c>
      <c r="J84" s="37">
        <v>6567.59</v>
      </c>
      <c r="K84" s="37">
        <v>20955.8</v>
      </c>
      <c r="L84" s="2">
        <v>38571.149999999994</v>
      </c>
    </row>
    <row r="85" spans="1:12" ht="24">
      <c r="A85" s="9">
        <v>76</v>
      </c>
      <c r="B85" s="10" t="s">
        <v>115</v>
      </c>
      <c r="C85" s="11" t="s">
        <v>116</v>
      </c>
      <c r="D85" s="37">
        <v>4796.07</v>
      </c>
      <c r="E85" s="37">
        <v>4796.07</v>
      </c>
      <c r="F85" s="37">
        <v>4796.07</v>
      </c>
      <c r="G85" s="37">
        <v>14388.21</v>
      </c>
      <c r="H85" s="37">
        <v>4796.07</v>
      </c>
      <c r="I85" s="37">
        <v>1771.52</v>
      </c>
      <c r="J85" s="37">
        <v>6567.59</v>
      </c>
      <c r="K85" s="37">
        <v>20955.8</v>
      </c>
      <c r="L85" s="2">
        <v>38553.149999999994</v>
      </c>
    </row>
    <row r="86" spans="1:12" ht="36">
      <c r="A86" s="9">
        <v>77</v>
      </c>
      <c r="B86" s="10" t="s">
        <v>117</v>
      </c>
      <c r="C86" s="11" t="s">
        <v>118</v>
      </c>
      <c r="D86" s="37">
        <v>4796.07</v>
      </c>
      <c r="E86" s="37">
        <v>4796.07</v>
      </c>
      <c r="F86" s="37">
        <v>4796.07</v>
      </c>
      <c r="G86" s="37">
        <v>14388.21</v>
      </c>
      <c r="H86" s="37">
        <v>4796.07</v>
      </c>
      <c r="I86" s="37">
        <v>1771.52</v>
      </c>
      <c r="J86" s="37">
        <v>6567.59</v>
      </c>
      <c r="K86" s="37">
        <v>20955.8</v>
      </c>
      <c r="L86" s="2">
        <v>38580.149999999994</v>
      </c>
    </row>
    <row r="87" spans="1:12" ht="24">
      <c r="A87" s="12">
        <v>78</v>
      </c>
      <c r="B87" s="10" t="s">
        <v>188</v>
      </c>
      <c r="C87" s="11" t="s">
        <v>189</v>
      </c>
      <c r="D87" s="37">
        <v>9592.14</v>
      </c>
      <c r="E87" s="37">
        <v>9592.14</v>
      </c>
      <c r="F87" s="37">
        <v>9592.14</v>
      </c>
      <c r="G87" s="37">
        <v>28776.42</v>
      </c>
      <c r="H87" s="37">
        <v>9592.14</v>
      </c>
      <c r="I87" s="37">
        <v>3543.04</v>
      </c>
      <c r="J87" s="37">
        <v>13135.18</v>
      </c>
      <c r="K87" s="37">
        <v>41911.6</v>
      </c>
      <c r="L87" s="2">
        <v>59267.96</v>
      </c>
    </row>
    <row r="88" spans="1:12" ht="36">
      <c r="A88" s="9">
        <v>79</v>
      </c>
      <c r="B88" s="10" t="s">
        <v>119</v>
      </c>
      <c r="C88" s="11" t="s">
        <v>120</v>
      </c>
      <c r="D88" s="37">
        <v>4796.07</v>
      </c>
      <c r="E88" s="37">
        <v>4796.07</v>
      </c>
      <c r="F88" s="37">
        <v>4796.07</v>
      </c>
      <c r="G88" s="37">
        <v>14388.21</v>
      </c>
      <c r="H88" s="37">
        <v>4796.07</v>
      </c>
      <c r="I88" s="37">
        <v>1771.52</v>
      </c>
      <c r="J88" s="37">
        <v>6567.59</v>
      </c>
      <c r="K88" s="37">
        <v>20955.8</v>
      </c>
      <c r="L88" s="2">
        <v>38557.149999999994</v>
      </c>
    </row>
    <row r="89" spans="1:12" ht="24">
      <c r="A89" s="9">
        <v>80</v>
      </c>
      <c r="B89" s="10" t="s">
        <v>121</v>
      </c>
      <c r="C89" s="11" t="s">
        <v>198</v>
      </c>
      <c r="D89" s="37">
        <v>9592.14</v>
      </c>
      <c r="E89" s="37">
        <v>9592.14</v>
      </c>
      <c r="F89" s="37">
        <v>9592.14</v>
      </c>
      <c r="G89" s="37">
        <v>28776.42</v>
      </c>
      <c r="H89" s="37">
        <v>9592.14</v>
      </c>
      <c r="I89" s="37">
        <v>3543.04</v>
      </c>
      <c r="J89" s="37">
        <v>13135.18</v>
      </c>
      <c r="K89" s="37">
        <v>41911.6</v>
      </c>
      <c r="L89" s="2">
        <v>76766.32</v>
      </c>
    </row>
    <row r="90" spans="1:12" ht="48">
      <c r="A90" s="12"/>
      <c r="B90" s="10" t="s">
        <v>122</v>
      </c>
      <c r="C90" s="11" t="s">
        <v>123</v>
      </c>
      <c r="D90" s="37"/>
      <c r="E90" s="37"/>
      <c r="F90" s="37"/>
      <c r="G90" s="37">
        <v>0</v>
      </c>
      <c r="H90" s="37"/>
      <c r="I90" s="37"/>
      <c r="J90" s="37">
        <v>0</v>
      </c>
      <c r="K90" s="37">
        <v>0</v>
      </c>
      <c r="L90" s="2">
        <v>38934.78</v>
      </c>
    </row>
    <row r="91" spans="1:12" ht="24">
      <c r="A91" s="9">
        <v>81</v>
      </c>
      <c r="B91" s="10" t="s">
        <v>124</v>
      </c>
      <c r="C91" s="11" t="s">
        <v>210</v>
      </c>
      <c r="D91" s="37">
        <v>25179.37</v>
      </c>
      <c r="E91" s="37">
        <v>25179.37</v>
      </c>
      <c r="F91" s="37">
        <v>25179.37</v>
      </c>
      <c r="G91" s="37">
        <v>75538.11</v>
      </c>
      <c r="H91" s="37">
        <v>25179.37</v>
      </c>
      <c r="I91" s="37">
        <v>9300.49</v>
      </c>
      <c r="J91" s="37">
        <v>34479.86</v>
      </c>
      <c r="K91" s="37">
        <v>110017.97</v>
      </c>
      <c r="L91" s="2">
        <v>179589.77000000002</v>
      </c>
    </row>
    <row r="92" spans="1:12" ht="36">
      <c r="A92" s="9">
        <v>82</v>
      </c>
      <c r="B92" s="10" t="s">
        <v>125</v>
      </c>
      <c r="C92" s="11" t="s">
        <v>126</v>
      </c>
      <c r="D92" s="37">
        <v>4796.07</v>
      </c>
      <c r="E92" s="37">
        <v>4796.07</v>
      </c>
      <c r="F92" s="37">
        <v>4796.07</v>
      </c>
      <c r="G92" s="37">
        <v>14388.21</v>
      </c>
      <c r="H92" s="37">
        <v>4796.07</v>
      </c>
      <c r="I92" s="37">
        <v>1771.52</v>
      </c>
      <c r="J92" s="37">
        <v>6567.59</v>
      </c>
      <c r="K92" s="37">
        <v>20955.8</v>
      </c>
      <c r="L92" s="2">
        <v>37942.16</v>
      </c>
    </row>
    <row r="93" spans="1:12" ht="24">
      <c r="A93" s="12">
        <v>83</v>
      </c>
      <c r="B93" s="10" t="s">
        <v>127</v>
      </c>
      <c r="C93" s="11" t="s">
        <v>128</v>
      </c>
      <c r="D93" s="37">
        <v>7194.11</v>
      </c>
      <c r="E93" s="37">
        <v>7194.11</v>
      </c>
      <c r="F93" s="37">
        <v>7194.11</v>
      </c>
      <c r="G93" s="37">
        <v>21582.329999999998</v>
      </c>
      <c r="H93" s="37">
        <v>7194.11</v>
      </c>
      <c r="I93" s="37">
        <v>2657.28</v>
      </c>
      <c r="J93" s="37">
        <v>9851.39</v>
      </c>
      <c r="K93" s="37">
        <v>31433.719999999998</v>
      </c>
      <c r="L93" s="2">
        <v>57872.70999999999</v>
      </c>
    </row>
    <row r="94" spans="1:12" ht="24">
      <c r="A94" s="9">
        <v>84</v>
      </c>
      <c r="B94" s="10" t="s">
        <v>129</v>
      </c>
      <c r="C94" s="11" t="s">
        <v>130</v>
      </c>
      <c r="D94" s="37">
        <v>4796.07</v>
      </c>
      <c r="E94" s="37">
        <v>4796.07</v>
      </c>
      <c r="F94" s="37">
        <v>4796.07</v>
      </c>
      <c r="G94" s="37">
        <v>14388.21</v>
      </c>
      <c r="H94" s="37">
        <v>4796.07</v>
      </c>
      <c r="I94" s="37">
        <v>1771.52</v>
      </c>
      <c r="J94" s="37">
        <v>6567.59</v>
      </c>
      <c r="K94" s="37">
        <v>20955.8</v>
      </c>
      <c r="L94" s="2">
        <v>38583.149999999994</v>
      </c>
    </row>
    <row r="95" spans="1:12" ht="24">
      <c r="A95" s="9">
        <v>85</v>
      </c>
      <c r="B95" s="10" t="s">
        <v>131</v>
      </c>
      <c r="C95" s="11" t="s">
        <v>194</v>
      </c>
      <c r="D95" s="37">
        <v>4796.07</v>
      </c>
      <c r="E95" s="37">
        <v>4796.07</v>
      </c>
      <c r="F95" s="37">
        <v>4796.07</v>
      </c>
      <c r="G95" s="37">
        <v>14388.21</v>
      </c>
      <c r="H95" s="37">
        <v>4796.07</v>
      </c>
      <c r="I95" s="37">
        <v>1771.52</v>
      </c>
      <c r="J95" s="37">
        <v>6567.59</v>
      </c>
      <c r="K95" s="37">
        <v>20955.8</v>
      </c>
      <c r="L95" s="2">
        <v>38562.149999999994</v>
      </c>
    </row>
    <row r="96" spans="1:12" ht="24">
      <c r="A96" s="12">
        <v>86</v>
      </c>
      <c r="B96" s="10" t="s">
        <v>132</v>
      </c>
      <c r="C96" s="11" t="s">
        <v>195</v>
      </c>
      <c r="D96" s="37">
        <v>9592.14</v>
      </c>
      <c r="E96" s="37">
        <v>9592.14</v>
      </c>
      <c r="F96" s="37">
        <v>9592.14</v>
      </c>
      <c r="G96" s="37">
        <v>28776.42</v>
      </c>
      <c r="H96" s="37">
        <v>9592.14</v>
      </c>
      <c r="I96" s="37">
        <v>3543.04</v>
      </c>
      <c r="J96" s="37">
        <v>13135.18</v>
      </c>
      <c r="K96" s="37">
        <v>41911.6</v>
      </c>
      <c r="L96" s="2">
        <v>75663.32</v>
      </c>
    </row>
    <row r="97" spans="1:12" ht="36">
      <c r="A97" s="9">
        <v>87</v>
      </c>
      <c r="B97" s="10" t="s">
        <v>133</v>
      </c>
      <c r="C97" s="11" t="s">
        <v>134</v>
      </c>
      <c r="D97" s="37">
        <v>5995.09</v>
      </c>
      <c r="E97" s="37">
        <v>5995.09</v>
      </c>
      <c r="F97" s="37">
        <v>5995.09</v>
      </c>
      <c r="G97" s="37">
        <v>17985.27</v>
      </c>
      <c r="H97" s="37">
        <v>5995.09</v>
      </c>
      <c r="I97" s="37">
        <v>2214.41</v>
      </c>
      <c r="J97" s="37">
        <v>8209.5</v>
      </c>
      <c r="K97" s="37">
        <v>26194.77</v>
      </c>
      <c r="L97" s="2">
        <v>48209.93</v>
      </c>
    </row>
    <row r="98" spans="1:12" ht="24">
      <c r="A98" s="9">
        <v>88</v>
      </c>
      <c r="B98" s="10" t="s">
        <v>135</v>
      </c>
      <c r="C98" s="11" t="s">
        <v>196</v>
      </c>
      <c r="D98" s="37">
        <v>11990.18</v>
      </c>
      <c r="E98" s="37">
        <v>11990.18</v>
      </c>
      <c r="F98" s="37">
        <v>11990.18</v>
      </c>
      <c r="G98" s="37">
        <v>35970.54</v>
      </c>
      <c r="H98" s="37">
        <v>11990.18</v>
      </c>
      <c r="I98" s="37">
        <v>4428.82</v>
      </c>
      <c r="J98" s="37">
        <v>16419</v>
      </c>
      <c r="K98" s="37">
        <v>52389.54</v>
      </c>
      <c r="L98" s="2">
        <v>96005.38</v>
      </c>
    </row>
    <row r="99" spans="1:12" ht="12.75">
      <c r="A99" s="12">
        <v>89</v>
      </c>
      <c r="B99" s="10" t="s">
        <v>229</v>
      </c>
      <c r="C99" s="11" t="s">
        <v>224</v>
      </c>
      <c r="D99" s="37">
        <v>4796.07</v>
      </c>
      <c r="E99" s="37">
        <v>4796.07</v>
      </c>
      <c r="F99" s="37">
        <v>4796.07</v>
      </c>
      <c r="G99" s="37">
        <v>14388.21</v>
      </c>
      <c r="H99" s="37">
        <v>4796.07</v>
      </c>
      <c r="I99" s="37">
        <v>1771.52</v>
      </c>
      <c r="J99" s="37">
        <v>6567.59</v>
      </c>
      <c r="K99" s="37">
        <v>20955.8</v>
      </c>
      <c r="L99" s="2">
        <v>38064.16</v>
      </c>
    </row>
    <row r="100" spans="1:12" ht="24">
      <c r="A100" s="9">
        <v>90</v>
      </c>
      <c r="B100" s="10" t="s">
        <v>136</v>
      </c>
      <c r="C100" s="11" t="s">
        <v>197</v>
      </c>
      <c r="D100" s="37">
        <v>5995.09</v>
      </c>
      <c r="E100" s="37">
        <v>5995.09</v>
      </c>
      <c r="F100" s="37">
        <v>5995.09</v>
      </c>
      <c r="G100" s="37">
        <v>17985.27</v>
      </c>
      <c r="H100" s="37">
        <v>5995.09</v>
      </c>
      <c r="I100" s="37">
        <v>2214.41</v>
      </c>
      <c r="J100" s="37">
        <v>8209.5</v>
      </c>
      <c r="K100" s="37">
        <v>26194.77</v>
      </c>
      <c r="L100" s="2">
        <v>48228.93</v>
      </c>
    </row>
    <row r="101" spans="1:12" ht="24">
      <c r="A101" s="9">
        <v>91</v>
      </c>
      <c r="B101" s="10" t="s">
        <v>137</v>
      </c>
      <c r="C101" s="11" t="s">
        <v>199</v>
      </c>
      <c r="D101" s="37">
        <v>8992.64</v>
      </c>
      <c r="E101" s="37">
        <v>8992.64</v>
      </c>
      <c r="F101" s="37">
        <v>8992.64</v>
      </c>
      <c r="G101" s="37">
        <v>26977.92</v>
      </c>
      <c r="H101" s="37">
        <v>8992.64</v>
      </c>
      <c r="I101" s="37">
        <v>3321.6</v>
      </c>
      <c r="J101" s="37">
        <v>12314.24</v>
      </c>
      <c r="K101" s="37">
        <v>39292.159999999996</v>
      </c>
      <c r="L101" s="2">
        <v>71967.32</v>
      </c>
    </row>
    <row r="102" spans="1:12" ht="24">
      <c r="A102" s="12">
        <v>92</v>
      </c>
      <c r="B102" s="10" t="s">
        <v>228</v>
      </c>
      <c r="C102" s="11" t="s">
        <v>225</v>
      </c>
      <c r="D102" s="37">
        <v>4796.07</v>
      </c>
      <c r="E102" s="37">
        <v>4796.07</v>
      </c>
      <c r="F102" s="37">
        <v>4796.07</v>
      </c>
      <c r="G102" s="37">
        <v>14388.21</v>
      </c>
      <c r="H102" s="37">
        <v>4796.07</v>
      </c>
      <c r="I102" s="37">
        <v>1771.52</v>
      </c>
      <c r="J102" s="37">
        <v>6567.59</v>
      </c>
      <c r="K102" s="37">
        <v>20955.8</v>
      </c>
      <c r="L102" s="2">
        <v>38568.149999999994</v>
      </c>
    </row>
    <row r="103" spans="1:12" ht="36">
      <c r="A103" s="9">
        <v>93</v>
      </c>
      <c r="B103" s="10" t="s">
        <v>138</v>
      </c>
      <c r="C103" s="11" t="s">
        <v>139</v>
      </c>
      <c r="D103" s="37">
        <v>5995.09</v>
      </c>
      <c r="E103" s="37">
        <v>5995.09</v>
      </c>
      <c r="F103" s="37">
        <v>5995.09</v>
      </c>
      <c r="G103" s="37">
        <v>17985.27</v>
      </c>
      <c r="H103" s="37">
        <v>5995.09</v>
      </c>
      <c r="I103" s="37">
        <v>2214.41</v>
      </c>
      <c r="J103" s="37">
        <v>8209.5</v>
      </c>
      <c r="K103" s="37">
        <v>26194.77</v>
      </c>
      <c r="L103" s="2">
        <v>48214.93</v>
      </c>
    </row>
    <row r="104" spans="1:12" ht="36">
      <c r="A104" s="9">
        <v>94</v>
      </c>
      <c r="B104" s="10" t="s">
        <v>140</v>
      </c>
      <c r="C104" s="11" t="s">
        <v>141</v>
      </c>
      <c r="D104" s="37">
        <v>4796.07</v>
      </c>
      <c r="E104" s="37">
        <v>4796.07</v>
      </c>
      <c r="F104" s="37">
        <v>4796.07</v>
      </c>
      <c r="G104" s="37">
        <v>14388.21</v>
      </c>
      <c r="H104" s="37">
        <v>4796.07</v>
      </c>
      <c r="I104" s="37">
        <v>1771.52</v>
      </c>
      <c r="J104" s="37">
        <v>6567.59</v>
      </c>
      <c r="K104" s="37">
        <v>20955.8</v>
      </c>
      <c r="L104" s="2">
        <v>38566.95</v>
      </c>
    </row>
    <row r="105" spans="1:12" ht="36">
      <c r="A105" s="12">
        <v>95</v>
      </c>
      <c r="B105" s="10" t="s">
        <v>142</v>
      </c>
      <c r="C105" s="11" t="s">
        <v>143</v>
      </c>
      <c r="D105" s="37">
        <v>19184.28</v>
      </c>
      <c r="E105" s="37">
        <v>19184.28</v>
      </c>
      <c r="F105" s="37">
        <v>19184.28</v>
      </c>
      <c r="G105" s="37">
        <v>57552.84</v>
      </c>
      <c r="H105" s="37">
        <v>19184.28</v>
      </c>
      <c r="I105" s="37">
        <v>7086.08</v>
      </c>
      <c r="J105" s="37">
        <v>26270.36</v>
      </c>
      <c r="K105" s="37">
        <v>83823.2</v>
      </c>
      <c r="L105" s="2">
        <v>153145.64</v>
      </c>
    </row>
    <row r="106" spans="1:12" ht="36">
      <c r="A106" s="9">
        <v>96</v>
      </c>
      <c r="B106" s="10" t="s">
        <v>144</v>
      </c>
      <c r="C106" s="11" t="s">
        <v>145</v>
      </c>
      <c r="D106" s="37">
        <v>7194.11</v>
      </c>
      <c r="E106" s="37">
        <v>7194.11</v>
      </c>
      <c r="F106" s="37">
        <v>7194.11</v>
      </c>
      <c r="G106" s="37">
        <v>21582.329999999998</v>
      </c>
      <c r="H106" s="37">
        <v>7194.11</v>
      </c>
      <c r="I106" s="37">
        <v>2657.29</v>
      </c>
      <c r="J106" s="37">
        <v>9851.4</v>
      </c>
      <c r="K106" s="37">
        <v>31433.729999999996</v>
      </c>
      <c r="L106" s="2">
        <v>57875.719999999994</v>
      </c>
    </row>
    <row r="107" spans="1:12" ht="24">
      <c r="A107" s="9">
        <v>97</v>
      </c>
      <c r="B107" s="10" t="s">
        <v>146</v>
      </c>
      <c r="C107" s="11" t="s">
        <v>211</v>
      </c>
      <c r="D107" s="37">
        <v>10791.16</v>
      </c>
      <c r="E107" s="37">
        <v>10791.16</v>
      </c>
      <c r="F107" s="37">
        <v>10791.16</v>
      </c>
      <c r="G107" s="37">
        <v>32373.48</v>
      </c>
      <c r="H107" s="37">
        <v>10791.16</v>
      </c>
      <c r="I107" s="37">
        <v>3985.93</v>
      </c>
      <c r="J107" s="37">
        <v>14777.09</v>
      </c>
      <c r="K107" s="37">
        <v>47150.57</v>
      </c>
      <c r="L107" s="2">
        <v>93663.34999999999</v>
      </c>
    </row>
    <row r="108" spans="1:12" ht="24">
      <c r="A108" s="12">
        <v>98</v>
      </c>
      <c r="B108" s="10" t="s">
        <v>147</v>
      </c>
      <c r="C108" s="11" t="s">
        <v>212</v>
      </c>
      <c r="D108" s="37">
        <v>5995.09</v>
      </c>
      <c r="E108" s="37">
        <v>5995.09</v>
      </c>
      <c r="F108" s="37">
        <v>5995.09</v>
      </c>
      <c r="G108" s="37">
        <v>17985.27</v>
      </c>
      <c r="H108" s="37">
        <v>5995.09</v>
      </c>
      <c r="I108" s="37">
        <v>2214.41</v>
      </c>
      <c r="J108" s="37">
        <v>8209.5</v>
      </c>
      <c r="K108" s="37">
        <v>26194.77</v>
      </c>
      <c r="L108" s="2">
        <v>48231.93</v>
      </c>
    </row>
    <row r="109" spans="1:12" ht="36">
      <c r="A109" s="12"/>
      <c r="B109" s="10" t="s">
        <v>148</v>
      </c>
      <c r="C109" s="11" t="s">
        <v>149</v>
      </c>
      <c r="D109" s="37"/>
      <c r="E109" s="37"/>
      <c r="F109" s="37"/>
      <c r="G109" s="37">
        <v>0</v>
      </c>
      <c r="H109" s="37"/>
      <c r="I109" s="37"/>
      <c r="J109" s="37">
        <v>0</v>
      </c>
      <c r="K109" s="37">
        <v>0</v>
      </c>
      <c r="L109" s="2">
        <v>5038</v>
      </c>
    </row>
    <row r="110" spans="1:12" ht="36">
      <c r="A110" s="9">
        <v>99</v>
      </c>
      <c r="B110" s="10" t="s">
        <v>150</v>
      </c>
      <c r="C110" s="11" t="s">
        <v>151</v>
      </c>
      <c r="D110" s="37">
        <v>7194.11</v>
      </c>
      <c r="E110" s="37">
        <v>7194.11</v>
      </c>
      <c r="F110" s="37">
        <v>7194.11</v>
      </c>
      <c r="G110" s="37">
        <v>21582.329999999998</v>
      </c>
      <c r="H110" s="37">
        <v>7194.11</v>
      </c>
      <c r="I110" s="37">
        <v>2657.28</v>
      </c>
      <c r="J110" s="37">
        <v>9851.39</v>
      </c>
      <c r="K110" s="37">
        <v>31433.719999999998</v>
      </c>
      <c r="L110" s="2">
        <v>57868.70999999999</v>
      </c>
    </row>
    <row r="111" spans="1:12" ht="36">
      <c r="A111" s="12">
        <v>100</v>
      </c>
      <c r="B111" s="10" t="s">
        <v>152</v>
      </c>
      <c r="C111" s="11" t="s">
        <v>153</v>
      </c>
      <c r="D111" s="37">
        <v>7194.11</v>
      </c>
      <c r="E111" s="37">
        <v>7194.11</v>
      </c>
      <c r="F111" s="37">
        <v>7194.11</v>
      </c>
      <c r="G111" s="37">
        <v>21582.329999999998</v>
      </c>
      <c r="H111" s="37">
        <v>7194.11</v>
      </c>
      <c r="I111" s="37">
        <v>2657.29</v>
      </c>
      <c r="J111" s="37">
        <v>9851.4</v>
      </c>
      <c r="K111" s="37">
        <v>31433.729999999996</v>
      </c>
      <c r="L111" s="2">
        <v>57863.719999999994</v>
      </c>
    </row>
    <row r="112" spans="1:12" ht="36">
      <c r="A112" s="9">
        <v>101</v>
      </c>
      <c r="B112" s="10" t="s">
        <v>154</v>
      </c>
      <c r="C112" s="11" t="s">
        <v>155</v>
      </c>
      <c r="D112" s="37">
        <v>4796.07</v>
      </c>
      <c r="E112" s="37">
        <v>4796.07</v>
      </c>
      <c r="F112" s="37">
        <v>4796.07</v>
      </c>
      <c r="G112" s="37">
        <v>14388.21</v>
      </c>
      <c r="H112" s="37">
        <v>4796.07</v>
      </c>
      <c r="I112" s="37">
        <v>1771.52</v>
      </c>
      <c r="J112" s="37">
        <v>6567.59</v>
      </c>
      <c r="K112" s="37">
        <v>20955.8</v>
      </c>
      <c r="L112" s="2">
        <v>38566.149999999994</v>
      </c>
    </row>
    <row r="113" spans="1:12" ht="24">
      <c r="A113" s="12">
        <v>102</v>
      </c>
      <c r="B113" s="10" t="s">
        <v>227</v>
      </c>
      <c r="C113" s="11" t="s">
        <v>226</v>
      </c>
      <c r="D113" s="37">
        <v>34172.07</v>
      </c>
      <c r="E113" s="37">
        <v>34172.07</v>
      </c>
      <c r="F113" s="37">
        <v>34172.07</v>
      </c>
      <c r="G113" s="37">
        <v>102516.20999999999</v>
      </c>
      <c r="H113" s="37">
        <v>34172.07</v>
      </c>
      <c r="I113" s="37">
        <v>12622.08</v>
      </c>
      <c r="J113" s="37">
        <v>46794.15</v>
      </c>
      <c r="K113" s="37">
        <v>149310.36</v>
      </c>
      <c r="L113" s="2">
        <v>214798.62</v>
      </c>
    </row>
    <row r="114" spans="1:12" ht="36">
      <c r="A114" s="9"/>
      <c r="B114" s="10" t="s">
        <v>156</v>
      </c>
      <c r="C114" s="11" t="s">
        <v>213</v>
      </c>
      <c r="D114" s="37"/>
      <c r="E114" s="37"/>
      <c r="F114" s="37"/>
      <c r="G114" s="37">
        <v>0</v>
      </c>
      <c r="H114" s="37"/>
      <c r="I114" s="37"/>
      <c r="J114" s="37">
        <v>0</v>
      </c>
      <c r="K114" s="37">
        <v>0</v>
      </c>
      <c r="L114" s="2">
        <v>44055.32</v>
      </c>
    </row>
    <row r="115" spans="1:12" ht="36">
      <c r="A115" s="12">
        <v>103</v>
      </c>
      <c r="B115" s="10" t="s">
        <v>157</v>
      </c>
      <c r="C115" s="11" t="s">
        <v>158</v>
      </c>
      <c r="D115" s="37">
        <v>9592.14</v>
      </c>
      <c r="E115" s="37">
        <v>9592.14</v>
      </c>
      <c r="F115" s="37">
        <v>9592.14</v>
      </c>
      <c r="G115" s="37">
        <v>28776.42</v>
      </c>
      <c r="H115" s="37">
        <v>9592.14</v>
      </c>
      <c r="I115" s="37">
        <v>3543.04</v>
      </c>
      <c r="J115" s="37">
        <v>13135.18</v>
      </c>
      <c r="K115" s="37">
        <v>41911.6</v>
      </c>
      <c r="L115" s="2">
        <v>76449.32</v>
      </c>
    </row>
    <row r="116" spans="1:12" ht="12.75">
      <c r="A116" s="9">
        <v>104</v>
      </c>
      <c r="B116" s="10" t="s">
        <v>159</v>
      </c>
      <c r="C116" s="11" t="s">
        <v>160</v>
      </c>
      <c r="D116" s="37">
        <v>5995.09</v>
      </c>
      <c r="E116" s="37">
        <v>5995.09</v>
      </c>
      <c r="F116" s="37">
        <v>5995.09</v>
      </c>
      <c r="G116" s="37">
        <v>17985.27</v>
      </c>
      <c r="H116" s="37">
        <v>5995.09</v>
      </c>
      <c r="I116" s="37">
        <v>2214.41</v>
      </c>
      <c r="J116" s="37">
        <v>8209.5</v>
      </c>
      <c r="K116" s="37">
        <v>26194.77</v>
      </c>
      <c r="L116" s="2">
        <v>48223.93</v>
      </c>
    </row>
    <row r="117" spans="1:12" ht="12.75">
      <c r="A117" s="12">
        <v>105</v>
      </c>
      <c r="B117" s="10" t="s">
        <v>245</v>
      </c>
      <c r="C117" s="11" t="s">
        <v>190</v>
      </c>
      <c r="D117" s="37">
        <v>8992.64</v>
      </c>
      <c r="E117" s="37">
        <v>8992.64</v>
      </c>
      <c r="F117" s="37">
        <v>8992.64</v>
      </c>
      <c r="G117" s="37">
        <v>26977.92</v>
      </c>
      <c r="H117" s="37">
        <v>8992.64</v>
      </c>
      <c r="I117" s="37">
        <v>3321.6</v>
      </c>
      <c r="J117" s="37">
        <v>12314.24</v>
      </c>
      <c r="K117" s="37">
        <v>39292.159999999996</v>
      </c>
      <c r="L117" s="2">
        <v>72348.91</v>
      </c>
    </row>
    <row r="118" spans="1:12" ht="24">
      <c r="A118" s="12">
        <v>106</v>
      </c>
      <c r="B118" s="10" t="s">
        <v>161</v>
      </c>
      <c r="C118" s="11" t="s">
        <v>162</v>
      </c>
      <c r="D118" s="37">
        <v>5995.09</v>
      </c>
      <c r="E118" s="37">
        <v>5995.09</v>
      </c>
      <c r="F118" s="37">
        <v>5995.09</v>
      </c>
      <c r="G118" s="37">
        <v>17985.27</v>
      </c>
      <c r="H118" s="37">
        <v>5995.09</v>
      </c>
      <c r="I118" s="37">
        <v>2214.41</v>
      </c>
      <c r="J118" s="37">
        <v>8209.5</v>
      </c>
      <c r="K118" s="37">
        <v>26194.77</v>
      </c>
      <c r="L118" s="2">
        <v>48232.93</v>
      </c>
    </row>
    <row r="119" spans="1:12" ht="36">
      <c r="A119" s="9">
        <v>107</v>
      </c>
      <c r="B119" s="10" t="s">
        <v>163</v>
      </c>
      <c r="C119" s="11" t="s">
        <v>164</v>
      </c>
      <c r="D119" s="37">
        <v>4796.07</v>
      </c>
      <c r="E119" s="37">
        <v>4796.07</v>
      </c>
      <c r="F119" s="37">
        <v>4796.07</v>
      </c>
      <c r="G119" s="37">
        <v>14388.21</v>
      </c>
      <c r="H119" s="37">
        <v>4796.07</v>
      </c>
      <c r="I119" s="37">
        <v>1771.52</v>
      </c>
      <c r="J119" s="37">
        <v>6567.59</v>
      </c>
      <c r="K119" s="37">
        <v>20955.8</v>
      </c>
      <c r="L119" s="2">
        <v>38578.149999999994</v>
      </c>
    </row>
    <row r="120" spans="1:12" ht="24">
      <c r="A120" s="12">
        <v>108</v>
      </c>
      <c r="B120" s="10" t="s">
        <v>165</v>
      </c>
      <c r="C120" s="11" t="s">
        <v>214</v>
      </c>
      <c r="D120" s="37">
        <v>9592.14</v>
      </c>
      <c r="E120" s="37">
        <v>9592.14</v>
      </c>
      <c r="F120" s="37">
        <v>9592.14</v>
      </c>
      <c r="G120" s="37">
        <v>28776.42</v>
      </c>
      <c r="H120" s="37">
        <v>9592.14</v>
      </c>
      <c r="I120" s="37">
        <v>3543.04</v>
      </c>
      <c r="J120" s="37">
        <v>13135.18</v>
      </c>
      <c r="K120" s="37">
        <v>41911.6</v>
      </c>
      <c r="L120" s="2">
        <v>76586.32</v>
      </c>
    </row>
    <row r="121" spans="1:12" ht="24">
      <c r="A121" s="12">
        <v>109</v>
      </c>
      <c r="B121" s="10" t="s">
        <v>166</v>
      </c>
      <c r="C121" s="11" t="s">
        <v>215</v>
      </c>
      <c r="D121" s="37">
        <v>10791.16</v>
      </c>
      <c r="E121" s="37">
        <v>10791.16</v>
      </c>
      <c r="F121" s="37">
        <v>10791.16</v>
      </c>
      <c r="G121" s="37">
        <v>32373.48</v>
      </c>
      <c r="H121" s="37">
        <v>10791.16</v>
      </c>
      <c r="I121" s="37">
        <v>3985.93</v>
      </c>
      <c r="J121" s="37">
        <v>14777.09</v>
      </c>
      <c r="K121" s="37">
        <v>47150.57</v>
      </c>
      <c r="L121" s="2">
        <v>69170.33</v>
      </c>
    </row>
    <row r="122" spans="1:12" ht="36">
      <c r="A122" s="9">
        <v>110</v>
      </c>
      <c r="B122" s="10" t="s">
        <v>167</v>
      </c>
      <c r="C122" s="11" t="s">
        <v>168</v>
      </c>
      <c r="D122" s="37">
        <v>17985.31</v>
      </c>
      <c r="E122" s="37">
        <v>17985.31</v>
      </c>
      <c r="F122" s="37">
        <v>17985.31</v>
      </c>
      <c r="G122" s="37">
        <v>53955.93000000001</v>
      </c>
      <c r="H122" s="37">
        <v>17985.31</v>
      </c>
      <c r="I122" s="37">
        <v>6643.21</v>
      </c>
      <c r="J122" s="37">
        <v>24628.52</v>
      </c>
      <c r="K122" s="37">
        <v>78584.45000000001</v>
      </c>
      <c r="L122" s="2">
        <v>104748.96</v>
      </c>
    </row>
    <row r="123" spans="1:12" ht="24">
      <c r="A123" s="12">
        <v>111</v>
      </c>
      <c r="B123" s="10" t="s">
        <v>191</v>
      </c>
      <c r="C123" s="11" t="s">
        <v>244</v>
      </c>
      <c r="D123" s="37">
        <v>21582.32</v>
      </c>
      <c r="E123" s="37">
        <v>21582.32</v>
      </c>
      <c r="F123" s="37">
        <v>21582.32</v>
      </c>
      <c r="G123" s="37">
        <v>64746.96</v>
      </c>
      <c r="H123" s="37">
        <v>21582.32</v>
      </c>
      <c r="I123" s="37">
        <v>7971.86</v>
      </c>
      <c r="J123" s="37">
        <v>29554.18</v>
      </c>
      <c r="K123" s="37">
        <v>94301.14</v>
      </c>
      <c r="L123" s="2">
        <v>167847.16</v>
      </c>
    </row>
    <row r="124" spans="1:12" ht="36">
      <c r="A124" s="12">
        <v>112</v>
      </c>
      <c r="B124" s="10" t="s">
        <v>169</v>
      </c>
      <c r="C124" s="11" t="s">
        <v>170</v>
      </c>
      <c r="D124" s="37">
        <v>5995.09</v>
      </c>
      <c r="E124" s="37">
        <v>5995.09</v>
      </c>
      <c r="F124" s="37">
        <v>5995.09</v>
      </c>
      <c r="G124" s="37">
        <v>17985.27</v>
      </c>
      <c r="H124" s="37">
        <v>5995.09</v>
      </c>
      <c r="I124" s="37">
        <v>2214.41</v>
      </c>
      <c r="J124" s="37">
        <v>8209.5</v>
      </c>
      <c r="K124" s="37">
        <v>26194.77</v>
      </c>
      <c r="L124" s="2">
        <v>47864.19</v>
      </c>
    </row>
    <row r="125" spans="1:12" ht="36">
      <c r="A125" s="9">
        <v>113</v>
      </c>
      <c r="B125" s="10" t="s">
        <v>171</v>
      </c>
      <c r="C125" s="11" t="s">
        <v>172</v>
      </c>
      <c r="D125" s="37">
        <v>7194.11</v>
      </c>
      <c r="E125" s="37">
        <v>7194.11</v>
      </c>
      <c r="F125" s="37">
        <v>7194.11</v>
      </c>
      <c r="G125" s="37">
        <v>21582.329999999998</v>
      </c>
      <c r="H125" s="37">
        <v>7194.11</v>
      </c>
      <c r="I125" s="37">
        <v>2657.28</v>
      </c>
      <c r="J125" s="37">
        <v>9851.39</v>
      </c>
      <c r="K125" s="37">
        <v>31433.719999999998</v>
      </c>
      <c r="L125" s="2">
        <v>57607.229999999996</v>
      </c>
    </row>
    <row r="126" spans="1:12" ht="36">
      <c r="A126" s="12">
        <v>114</v>
      </c>
      <c r="B126" s="10" t="s">
        <v>173</v>
      </c>
      <c r="C126" s="11" t="s">
        <v>174</v>
      </c>
      <c r="D126" s="37">
        <v>4796.07</v>
      </c>
      <c r="E126" s="37">
        <v>4796.07</v>
      </c>
      <c r="F126" s="37">
        <v>4796.07</v>
      </c>
      <c r="G126" s="37">
        <v>14388.21</v>
      </c>
      <c r="H126" s="37">
        <v>4796.07</v>
      </c>
      <c r="I126" s="37">
        <v>1771.52</v>
      </c>
      <c r="J126" s="37">
        <v>6567.59</v>
      </c>
      <c r="K126" s="37">
        <v>20955.8</v>
      </c>
      <c r="L126" s="2">
        <v>38329.16</v>
      </c>
    </row>
    <row r="127" spans="1:12" ht="24">
      <c r="A127" s="12">
        <v>115</v>
      </c>
      <c r="B127" s="10" t="s">
        <v>318</v>
      </c>
      <c r="C127" s="11" t="s">
        <v>261</v>
      </c>
      <c r="D127" s="37">
        <v>9592.14</v>
      </c>
      <c r="E127" s="37">
        <v>9592.14</v>
      </c>
      <c r="F127" s="37">
        <v>9592.14</v>
      </c>
      <c r="G127" s="37">
        <v>28776.42</v>
      </c>
      <c r="H127" s="37">
        <v>9592.14</v>
      </c>
      <c r="I127" s="37">
        <v>3543.04</v>
      </c>
      <c r="J127" s="37">
        <v>13135.18</v>
      </c>
      <c r="K127" s="37">
        <v>41911.6</v>
      </c>
      <c r="L127" s="2">
        <v>41911.6</v>
      </c>
    </row>
    <row r="128" spans="1:12" ht="36">
      <c r="A128" s="9">
        <v>116</v>
      </c>
      <c r="B128" s="10" t="s">
        <v>317</v>
      </c>
      <c r="C128" s="11" t="s">
        <v>262</v>
      </c>
      <c r="D128" s="37">
        <v>9592.14</v>
      </c>
      <c r="E128" s="37">
        <v>9592.14</v>
      </c>
      <c r="F128" s="37">
        <v>9592.14</v>
      </c>
      <c r="G128" s="37">
        <v>28776.42</v>
      </c>
      <c r="H128" s="37">
        <v>9592.14</v>
      </c>
      <c r="I128" s="37">
        <v>3543.04</v>
      </c>
      <c r="J128" s="37">
        <v>13135.18</v>
      </c>
      <c r="K128" s="37">
        <v>41911.6</v>
      </c>
      <c r="L128" s="2">
        <v>41911.6</v>
      </c>
    </row>
    <row r="129" spans="1:12" ht="24">
      <c r="A129" s="12">
        <v>117</v>
      </c>
      <c r="B129" s="10" t="s">
        <v>316</v>
      </c>
      <c r="C129" s="11" t="s">
        <v>263</v>
      </c>
      <c r="D129" s="37">
        <v>4796.07</v>
      </c>
      <c r="E129" s="37">
        <v>4796.07</v>
      </c>
      <c r="F129" s="37">
        <v>4796.07</v>
      </c>
      <c r="G129" s="37">
        <v>14388.21</v>
      </c>
      <c r="H129" s="37">
        <v>4796.07</v>
      </c>
      <c r="I129" s="37">
        <v>1771.52</v>
      </c>
      <c r="J129" s="37">
        <v>6567.59</v>
      </c>
      <c r="K129" s="37">
        <v>20955.8</v>
      </c>
      <c r="L129" s="2">
        <v>20955.8</v>
      </c>
    </row>
    <row r="130" spans="1:12" ht="36">
      <c r="A130" s="12">
        <v>118</v>
      </c>
      <c r="B130" s="10" t="s">
        <v>315</v>
      </c>
      <c r="C130" s="11" t="s">
        <v>264</v>
      </c>
      <c r="D130" s="37">
        <v>4796.07</v>
      </c>
      <c r="E130" s="37">
        <v>4796.07</v>
      </c>
      <c r="F130" s="37">
        <v>4796.07</v>
      </c>
      <c r="G130" s="37">
        <v>14388.21</v>
      </c>
      <c r="H130" s="37">
        <v>4796.07</v>
      </c>
      <c r="I130" s="37">
        <v>1771.52</v>
      </c>
      <c r="J130" s="37">
        <v>6567.59</v>
      </c>
      <c r="K130" s="37">
        <v>20955.8</v>
      </c>
      <c r="L130" s="2">
        <v>20955.8</v>
      </c>
    </row>
    <row r="131" spans="1:12" ht="24">
      <c r="A131" s="9">
        <v>119</v>
      </c>
      <c r="B131" s="10" t="s">
        <v>314</v>
      </c>
      <c r="C131" s="11" t="s">
        <v>265</v>
      </c>
      <c r="D131" s="37">
        <v>7194.11</v>
      </c>
      <c r="E131" s="37">
        <v>7194.11</v>
      </c>
      <c r="F131" s="37">
        <v>7194.11</v>
      </c>
      <c r="G131" s="37">
        <v>21582.329999999998</v>
      </c>
      <c r="H131" s="37">
        <v>7194.11</v>
      </c>
      <c r="I131" s="37">
        <v>2657.28</v>
      </c>
      <c r="J131" s="37">
        <v>9851.39</v>
      </c>
      <c r="K131" s="37">
        <v>31433.719999999998</v>
      </c>
      <c r="L131" s="2">
        <v>31433.719999999998</v>
      </c>
    </row>
    <row r="132" spans="1:12" ht="24">
      <c r="A132" s="12">
        <v>120</v>
      </c>
      <c r="B132" s="10" t="s">
        <v>313</v>
      </c>
      <c r="C132" s="11" t="s">
        <v>266</v>
      </c>
      <c r="D132" s="37">
        <v>7194.11</v>
      </c>
      <c r="E132" s="37">
        <v>7194.11</v>
      </c>
      <c r="F132" s="37">
        <v>7194.11</v>
      </c>
      <c r="G132" s="37">
        <v>21582.329999999998</v>
      </c>
      <c r="H132" s="37">
        <v>7194.11</v>
      </c>
      <c r="I132" s="37">
        <v>2657.28</v>
      </c>
      <c r="J132" s="37">
        <v>9851.39</v>
      </c>
      <c r="K132" s="37">
        <v>31433.719999999998</v>
      </c>
      <c r="L132" s="2">
        <v>31433.719999999998</v>
      </c>
    </row>
    <row r="133" spans="1:12" ht="24">
      <c r="A133" s="12">
        <v>121</v>
      </c>
      <c r="B133" s="10" t="s">
        <v>312</v>
      </c>
      <c r="C133" s="11" t="s">
        <v>267</v>
      </c>
      <c r="D133" s="37">
        <v>20383.3</v>
      </c>
      <c r="E133" s="37">
        <v>20383.3</v>
      </c>
      <c r="F133" s="37">
        <v>20383.3</v>
      </c>
      <c r="G133" s="37">
        <v>61149.899999999994</v>
      </c>
      <c r="H133" s="37">
        <v>20383.3</v>
      </c>
      <c r="I133" s="37">
        <v>7528.97</v>
      </c>
      <c r="J133" s="37">
        <v>27912.27</v>
      </c>
      <c r="K133" s="37">
        <v>89062.17</v>
      </c>
      <c r="L133" s="2">
        <v>89062.17</v>
      </c>
    </row>
    <row r="134" spans="1:12" ht="24">
      <c r="A134" s="9">
        <v>122</v>
      </c>
      <c r="B134" s="10" t="s">
        <v>311</v>
      </c>
      <c r="C134" s="11" t="s">
        <v>268</v>
      </c>
      <c r="D134" s="37">
        <v>7194.11</v>
      </c>
      <c r="E134" s="37">
        <v>7194.11</v>
      </c>
      <c r="F134" s="37">
        <v>7194.11</v>
      </c>
      <c r="G134" s="37">
        <v>21582.329999999998</v>
      </c>
      <c r="H134" s="37">
        <v>7194.11</v>
      </c>
      <c r="I134" s="37">
        <v>2657.28</v>
      </c>
      <c r="J134" s="37">
        <v>9851.39</v>
      </c>
      <c r="K134" s="37">
        <v>31433.719999999998</v>
      </c>
      <c r="L134" s="2">
        <v>31433.719999999998</v>
      </c>
    </row>
    <row r="135" spans="1:12" ht="36">
      <c r="A135" s="12">
        <v>123</v>
      </c>
      <c r="B135" s="10" t="s">
        <v>310</v>
      </c>
      <c r="C135" s="11" t="s">
        <v>269</v>
      </c>
      <c r="D135" s="37">
        <v>4796.07</v>
      </c>
      <c r="E135" s="37">
        <v>4796.07</v>
      </c>
      <c r="F135" s="37">
        <v>4796.07</v>
      </c>
      <c r="G135" s="37">
        <v>14388.21</v>
      </c>
      <c r="H135" s="37">
        <v>4796.07</v>
      </c>
      <c r="I135" s="37">
        <v>1771.52</v>
      </c>
      <c r="J135" s="37">
        <v>6567.59</v>
      </c>
      <c r="K135" s="37">
        <v>20955.8</v>
      </c>
      <c r="L135" s="2">
        <v>20955.8</v>
      </c>
    </row>
    <row r="136" spans="1:12" ht="36">
      <c r="A136" s="12">
        <v>124</v>
      </c>
      <c r="B136" s="10" t="s">
        <v>309</v>
      </c>
      <c r="C136" s="11" t="s">
        <v>270</v>
      </c>
      <c r="D136" s="37">
        <v>4796.07</v>
      </c>
      <c r="E136" s="37">
        <v>4796.07</v>
      </c>
      <c r="F136" s="37">
        <v>4796.07</v>
      </c>
      <c r="G136" s="37">
        <v>14388.21</v>
      </c>
      <c r="H136" s="37">
        <v>4796.07</v>
      </c>
      <c r="I136" s="37">
        <v>1771.52</v>
      </c>
      <c r="J136" s="37">
        <v>6567.59</v>
      </c>
      <c r="K136" s="37">
        <v>20955.8</v>
      </c>
      <c r="L136" s="2">
        <v>20955.8</v>
      </c>
    </row>
    <row r="137" spans="1:12" ht="12.75">
      <c r="A137" s="9">
        <v>125</v>
      </c>
      <c r="B137" s="10" t="s">
        <v>308</v>
      </c>
      <c r="C137" s="11" t="s">
        <v>271</v>
      </c>
      <c r="D137" s="37">
        <v>14388.22</v>
      </c>
      <c r="E137" s="37">
        <v>14388.22</v>
      </c>
      <c r="F137" s="37">
        <v>14388.22</v>
      </c>
      <c r="G137" s="37">
        <v>43164.659999999996</v>
      </c>
      <c r="H137" s="37">
        <v>14388.22</v>
      </c>
      <c r="I137" s="37">
        <v>5314.56</v>
      </c>
      <c r="J137" s="37">
        <v>19702.78</v>
      </c>
      <c r="K137" s="37">
        <v>62867.439999999995</v>
      </c>
      <c r="L137" s="2">
        <v>62867.439999999995</v>
      </c>
    </row>
    <row r="138" spans="1:12" ht="24">
      <c r="A138" s="12">
        <v>126</v>
      </c>
      <c r="B138" s="10" t="s">
        <v>307</v>
      </c>
      <c r="C138" s="34" t="s">
        <v>272</v>
      </c>
      <c r="D138" s="37">
        <v>5995.09</v>
      </c>
      <c r="E138" s="37">
        <v>5995.09</v>
      </c>
      <c r="F138" s="37">
        <v>5995.09</v>
      </c>
      <c r="G138" s="37">
        <v>17985.27</v>
      </c>
      <c r="H138" s="37">
        <v>5995.09</v>
      </c>
      <c r="I138" s="37">
        <v>2214.41</v>
      </c>
      <c r="J138" s="37">
        <v>8209.5</v>
      </c>
      <c r="K138" s="37">
        <v>26194.77</v>
      </c>
      <c r="L138" s="2">
        <v>26194.77</v>
      </c>
    </row>
    <row r="139" spans="1:12" ht="24">
      <c r="A139" s="12">
        <v>127</v>
      </c>
      <c r="B139" s="10" t="s">
        <v>306</v>
      </c>
      <c r="C139" s="11" t="s">
        <v>273</v>
      </c>
      <c r="D139" s="37">
        <v>9592.14</v>
      </c>
      <c r="E139" s="37">
        <v>9592.14</v>
      </c>
      <c r="F139" s="37">
        <v>9592.14</v>
      </c>
      <c r="G139" s="37">
        <v>28776.42</v>
      </c>
      <c r="H139" s="37">
        <v>9592.14</v>
      </c>
      <c r="I139" s="37">
        <v>3543.04</v>
      </c>
      <c r="J139" s="37">
        <v>13135.18</v>
      </c>
      <c r="K139" s="37">
        <v>41911.6</v>
      </c>
      <c r="L139" s="2">
        <v>41911.6</v>
      </c>
    </row>
    <row r="140" spans="1:12" ht="24">
      <c r="A140" s="9">
        <v>128</v>
      </c>
      <c r="B140" s="10" t="s">
        <v>305</v>
      </c>
      <c r="C140" s="11" t="s">
        <v>274</v>
      </c>
      <c r="D140" s="37">
        <v>7194.11</v>
      </c>
      <c r="E140" s="37">
        <v>7194.11</v>
      </c>
      <c r="F140" s="37">
        <v>7194.11</v>
      </c>
      <c r="G140" s="37">
        <v>21582.329999999998</v>
      </c>
      <c r="H140" s="37">
        <v>7194.11</v>
      </c>
      <c r="I140" s="37">
        <v>2657.28</v>
      </c>
      <c r="J140" s="37">
        <v>9851.39</v>
      </c>
      <c r="K140" s="37">
        <v>31433.719999999998</v>
      </c>
      <c r="L140" s="2">
        <v>31433.719999999998</v>
      </c>
    </row>
    <row r="141" spans="1:12" ht="24">
      <c r="A141" s="12">
        <v>129</v>
      </c>
      <c r="B141" s="10" t="s">
        <v>304</v>
      </c>
      <c r="C141" s="11" t="s">
        <v>275</v>
      </c>
      <c r="D141" s="37">
        <v>19184.28</v>
      </c>
      <c r="E141" s="37">
        <v>19184.28</v>
      </c>
      <c r="F141" s="37">
        <v>19184.28</v>
      </c>
      <c r="G141" s="37">
        <v>57552.84</v>
      </c>
      <c r="H141" s="37">
        <v>19184.28</v>
      </c>
      <c r="I141" s="37">
        <v>7086.08</v>
      </c>
      <c r="J141" s="37">
        <v>26270.36</v>
      </c>
      <c r="K141" s="37">
        <v>83823.2</v>
      </c>
      <c r="L141" s="2">
        <v>83823.2</v>
      </c>
    </row>
    <row r="142" spans="1:12" ht="24">
      <c r="A142" s="12">
        <v>130</v>
      </c>
      <c r="B142" s="10" t="s">
        <v>303</v>
      </c>
      <c r="C142" s="11" t="s">
        <v>276</v>
      </c>
      <c r="D142" s="37">
        <v>25179.37</v>
      </c>
      <c r="E142" s="37">
        <v>25179.37</v>
      </c>
      <c r="F142" s="37">
        <v>25179.37</v>
      </c>
      <c r="G142" s="37">
        <v>75538.11</v>
      </c>
      <c r="H142" s="37">
        <v>25179.37</v>
      </c>
      <c r="I142" s="37">
        <v>9300.49</v>
      </c>
      <c r="J142" s="37">
        <v>34479.86</v>
      </c>
      <c r="K142" s="37">
        <v>110017.97</v>
      </c>
      <c r="L142" s="2">
        <v>110017.97</v>
      </c>
    </row>
    <row r="143" spans="1:12" ht="24">
      <c r="A143" s="9">
        <v>131</v>
      </c>
      <c r="B143" s="10" t="s">
        <v>302</v>
      </c>
      <c r="C143" s="11" t="s">
        <v>277</v>
      </c>
      <c r="D143" s="37">
        <v>8992.64</v>
      </c>
      <c r="E143" s="37">
        <v>8992.64</v>
      </c>
      <c r="F143" s="37">
        <v>8992.64</v>
      </c>
      <c r="G143" s="37">
        <v>26977.92</v>
      </c>
      <c r="H143" s="37">
        <v>8992.64</v>
      </c>
      <c r="I143" s="37">
        <v>3321.6</v>
      </c>
      <c r="J143" s="37">
        <v>12314.24</v>
      </c>
      <c r="K143" s="37">
        <v>39292.159999999996</v>
      </c>
      <c r="L143" s="2">
        <v>39292.159999999996</v>
      </c>
    </row>
    <row r="144" spans="1:12" ht="12.75">
      <c r="A144" s="12">
        <v>132</v>
      </c>
      <c r="B144" s="10" t="s">
        <v>301</v>
      </c>
      <c r="C144" s="11" t="s">
        <v>278</v>
      </c>
      <c r="D144" s="37">
        <v>15587.23</v>
      </c>
      <c r="E144" s="37">
        <v>15587.23</v>
      </c>
      <c r="F144" s="37">
        <v>15587.23</v>
      </c>
      <c r="G144" s="37">
        <v>46761.69</v>
      </c>
      <c r="H144" s="37">
        <v>15587.23</v>
      </c>
      <c r="I144" s="37">
        <v>5757.45</v>
      </c>
      <c r="J144" s="37">
        <v>21344.68</v>
      </c>
      <c r="K144" s="37">
        <v>68106.37</v>
      </c>
      <c r="L144" s="2">
        <v>68106.37</v>
      </c>
    </row>
    <row r="145" spans="1:12" ht="24">
      <c r="A145" s="12">
        <v>133</v>
      </c>
      <c r="B145" s="10" t="s">
        <v>300</v>
      </c>
      <c r="C145" s="11" t="s">
        <v>279</v>
      </c>
      <c r="D145" s="37">
        <v>9592.14</v>
      </c>
      <c r="E145" s="37">
        <v>9592.14</v>
      </c>
      <c r="F145" s="37">
        <v>9592.14</v>
      </c>
      <c r="G145" s="37">
        <v>28776.42</v>
      </c>
      <c r="H145" s="37">
        <v>9592.14</v>
      </c>
      <c r="I145" s="37">
        <v>3543.04</v>
      </c>
      <c r="J145" s="37">
        <v>13135.18</v>
      </c>
      <c r="K145" s="37">
        <v>41911.6</v>
      </c>
      <c r="L145" s="2">
        <v>41911.6</v>
      </c>
    </row>
    <row r="146" spans="1:12" ht="36">
      <c r="A146" s="9">
        <v>134</v>
      </c>
      <c r="B146" s="10" t="s">
        <v>299</v>
      </c>
      <c r="C146" s="11" t="s">
        <v>280</v>
      </c>
      <c r="D146" s="37">
        <v>7194.11</v>
      </c>
      <c r="E146" s="37">
        <v>7194.11</v>
      </c>
      <c r="F146" s="37">
        <v>7194.11</v>
      </c>
      <c r="G146" s="37">
        <v>21582.329999999998</v>
      </c>
      <c r="H146" s="37">
        <v>7194.11</v>
      </c>
      <c r="I146" s="37">
        <v>2657.28</v>
      </c>
      <c r="J146" s="37">
        <v>9851.39</v>
      </c>
      <c r="K146" s="37">
        <v>31433.719999999998</v>
      </c>
      <c r="L146" s="2">
        <v>31433.719999999998</v>
      </c>
    </row>
    <row r="147" spans="1:12" ht="36">
      <c r="A147" s="12">
        <v>135</v>
      </c>
      <c r="B147" s="10" t="s">
        <v>298</v>
      </c>
      <c r="C147" s="11" t="s">
        <v>281</v>
      </c>
      <c r="D147" s="37">
        <v>7194.11</v>
      </c>
      <c r="E147" s="37">
        <v>7194.11</v>
      </c>
      <c r="F147" s="37">
        <v>7194.11</v>
      </c>
      <c r="G147" s="37">
        <v>21582.329999999998</v>
      </c>
      <c r="H147" s="37">
        <v>7194.11</v>
      </c>
      <c r="I147" s="37">
        <v>2657.28</v>
      </c>
      <c r="J147" s="37">
        <v>9851.39</v>
      </c>
      <c r="K147" s="37">
        <v>31433.719999999998</v>
      </c>
      <c r="L147" s="2">
        <v>31433.719999999998</v>
      </c>
    </row>
    <row r="148" spans="1:12" ht="12.75">
      <c r="A148" s="12">
        <v>136</v>
      </c>
      <c r="B148" s="10" t="s">
        <v>319</v>
      </c>
      <c r="C148" s="11" t="s">
        <v>282</v>
      </c>
      <c r="D148" s="37">
        <v>9592.14</v>
      </c>
      <c r="E148" s="37">
        <v>9592.14</v>
      </c>
      <c r="F148" s="37">
        <v>9592.14</v>
      </c>
      <c r="G148" s="37">
        <v>28776.42</v>
      </c>
      <c r="H148" s="37">
        <v>9592.14</v>
      </c>
      <c r="I148" s="37">
        <v>3543.04</v>
      </c>
      <c r="J148" s="37">
        <v>13135.18</v>
      </c>
      <c r="K148" s="37">
        <v>41911.6</v>
      </c>
      <c r="L148" s="2">
        <v>41911.6</v>
      </c>
    </row>
    <row r="149" spans="1:12" ht="24">
      <c r="A149" s="9">
        <v>137</v>
      </c>
      <c r="B149" s="10" t="s">
        <v>320</v>
      </c>
      <c r="C149" s="11" t="s">
        <v>283</v>
      </c>
      <c r="D149" s="37">
        <v>15587.23</v>
      </c>
      <c r="E149" s="37">
        <v>15587.23</v>
      </c>
      <c r="F149" s="37">
        <v>15587.23</v>
      </c>
      <c r="G149" s="37">
        <v>46761.69</v>
      </c>
      <c r="H149" s="37">
        <v>15587.23</v>
      </c>
      <c r="I149" s="37">
        <v>5757.45</v>
      </c>
      <c r="J149" s="37">
        <v>21344.68</v>
      </c>
      <c r="K149" s="37">
        <v>68106.37</v>
      </c>
      <c r="L149" s="2">
        <v>68106.37</v>
      </c>
    </row>
    <row r="150" spans="1:12" ht="12.75">
      <c r="A150" s="12">
        <v>138</v>
      </c>
      <c r="B150" s="10" t="s">
        <v>321</v>
      </c>
      <c r="C150" s="11" t="s">
        <v>284</v>
      </c>
      <c r="D150" s="37">
        <v>4796.07</v>
      </c>
      <c r="E150" s="37">
        <v>4796.07</v>
      </c>
      <c r="F150" s="37">
        <v>4796.07</v>
      </c>
      <c r="G150" s="37">
        <v>14388.21</v>
      </c>
      <c r="H150" s="37">
        <v>4796.07</v>
      </c>
      <c r="I150" s="37">
        <v>1771.52</v>
      </c>
      <c r="J150" s="37">
        <v>6567.59</v>
      </c>
      <c r="K150" s="37">
        <v>20955.8</v>
      </c>
      <c r="L150" s="2">
        <v>20955.8</v>
      </c>
    </row>
    <row r="151" spans="1:12" ht="36">
      <c r="A151" s="12">
        <v>139</v>
      </c>
      <c r="B151" s="10" t="s">
        <v>322</v>
      </c>
      <c r="C151" s="11" t="s">
        <v>285</v>
      </c>
      <c r="D151" s="37">
        <v>7194.11</v>
      </c>
      <c r="E151" s="37">
        <v>7194.11</v>
      </c>
      <c r="F151" s="37">
        <v>7194.11</v>
      </c>
      <c r="G151" s="37">
        <v>21582.329999999998</v>
      </c>
      <c r="H151" s="37">
        <v>7194.11</v>
      </c>
      <c r="I151" s="37">
        <v>2657.28</v>
      </c>
      <c r="J151" s="37">
        <v>9851.39</v>
      </c>
      <c r="K151" s="37">
        <v>31433.719999999998</v>
      </c>
      <c r="L151" s="2">
        <v>31433.719999999998</v>
      </c>
    </row>
    <row r="152" spans="1:12" ht="12.75">
      <c r="A152" s="9">
        <v>140</v>
      </c>
      <c r="B152" s="10" t="s">
        <v>323</v>
      </c>
      <c r="C152" s="11" t="s">
        <v>286</v>
      </c>
      <c r="D152" s="37">
        <v>4796.07</v>
      </c>
      <c r="E152" s="37">
        <v>4796.07</v>
      </c>
      <c r="F152" s="37">
        <v>4796.07</v>
      </c>
      <c r="G152" s="37">
        <v>14388.21</v>
      </c>
      <c r="H152" s="37">
        <v>4796.07</v>
      </c>
      <c r="I152" s="37">
        <v>1771.52</v>
      </c>
      <c r="J152" s="37">
        <v>6567.59</v>
      </c>
      <c r="K152" s="37">
        <v>20955.8</v>
      </c>
      <c r="L152" s="2">
        <v>20955.8</v>
      </c>
    </row>
    <row r="153" spans="1:12" ht="24">
      <c r="A153" s="9">
        <v>141</v>
      </c>
      <c r="B153" s="10" t="s">
        <v>324</v>
      </c>
      <c r="C153" s="11" t="s">
        <v>288</v>
      </c>
      <c r="D153" s="37">
        <v>5995.09</v>
      </c>
      <c r="E153" s="37">
        <v>5995.09</v>
      </c>
      <c r="F153" s="37">
        <v>5995.09</v>
      </c>
      <c r="G153" s="37">
        <v>17985.27</v>
      </c>
      <c r="H153" s="37">
        <v>5995.09</v>
      </c>
      <c r="I153" s="37">
        <v>2214.41</v>
      </c>
      <c r="J153" s="37">
        <v>8209.5</v>
      </c>
      <c r="K153" s="37">
        <v>26194.77</v>
      </c>
      <c r="L153" s="2">
        <v>26194.77</v>
      </c>
    </row>
    <row r="154" spans="1:12" ht="24">
      <c r="A154" s="12">
        <v>142</v>
      </c>
      <c r="B154" s="10" t="s">
        <v>325</v>
      </c>
      <c r="C154" s="11" t="s">
        <v>287</v>
      </c>
      <c r="D154" s="37">
        <v>20383.31</v>
      </c>
      <c r="E154" s="37">
        <v>20383.31</v>
      </c>
      <c r="F154" s="37">
        <v>20383.31</v>
      </c>
      <c r="G154" s="37">
        <v>61149.93000000001</v>
      </c>
      <c r="H154" s="37">
        <v>20383.31</v>
      </c>
      <c r="I154" s="37">
        <v>7528.97</v>
      </c>
      <c r="J154" s="37">
        <v>27912.280000000002</v>
      </c>
      <c r="K154" s="37">
        <v>89062.21</v>
      </c>
      <c r="L154" s="2">
        <v>89062.21</v>
      </c>
    </row>
    <row r="155" spans="1:12" ht="24.75" customHeight="1">
      <c r="A155" s="6"/>
      <c r="B155" s="7"/>
      <c r="C155" s="8"/>
      <c r="D155" s="37">
        <v>1465200</v>
      </c>
      <c r="E155" s="37">
        <v>1465200</v>
      </c>
      <c r="F155" s="37">
        <v>1465200</v>
      </c>
      <c r="G155" s="37">
        <v>4395600</v>
      </c>
      <c r="H155" s="37">
        <v>1465200</v>
      </c>
      <c r="I155" s="37">
        <v>541200.0000000002</v>
      </c>
      <c r="J155" s="37">
        <v>2006400.0000000002</v>
      </c>
      <c r="K155" s="37">
        <v>6402000</v>
      </c>
      <c r="L155" s="2">
        <v>10670000</v>
      </c>
    </row>
  </sheetData>
  <sheetProtection/>
  <mergeCells count="1">
    <mergeCell ref="A2:L3"/>
  </mergeCells>
  <printOptions horizontalCentered="1"/>
  <pageMargins left="0.354330708661417" right="0.15748031496063" top="0.78740157480315" bottom="0.78740157480315" header="0.511811023622047" footer="0.511811023622047"/>
  <pageSetup fitToHeight="0" horizontalDpi="600" verticalDpi="600" orientation="landscape" paperSize="9" scale="59" r:id="rId1"/>
  <headerFooter alignWithMargins="0">
    <oddFooter>&amp;CPage &amp;P</oddFooter>
  </headerFooter>
  <rowBreaks count="2" manualBreakCount="2">
    <brk id="91" min="1" max="24" man="1"/>
    <brk id="111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24.00390625" style="0" customWidth="1"/>
    <col min="3" max="3" width="12.7109375" style="0" customWidth="1"/>
    <col min="4" max="4" width="11.00390625" style="0" customWidth="1"/>
    <col min="5" max="5" width="12.57421875" style="0" customWidth="1"/>
    <col min="8" max="8" width="10.140625" style="0" bestFit="1" customWidth="1"/>
  </cols>
  <sheetData>
    <row r="1" spans="2:5" ht="12.75">
      <c r="B1" s="31"/>
      <c r="C1" s="32" t="s">
        <v>256</v>
      </c>
      <c r="D1" s="32" t="s">
        <v>256</v>
      </c>
      <c r="E1" s="32" t="s">
        <v>256</v>
      </c>
    </row>
    <row r="2" spans="2:5" ht="12.75">
      <c r="B2" s="31"/>
      <c r="C2" s="33" t="s">
        <v>255</v>
      </c>
      <c r="D2" s="32" t="s">
        <v>257</v>
      </c>
      <c r="E2" s="32" t="s">
        <v>258</v>
      </c>
    </row>
    <row r="3" spans="2:5" ht="16.5" thickBot="1">
      <c r="B3" s="20" t="s">
        <v>238</v>
      </c>
      <c r="C3" s="29">
        <v>17476.2</v>
      </c>
      <c r="D3" s="21" t="e">
        <f>D4+D5</f>
        <v>#REF!</v>
      </c>
      <c r="E3" s="21" t="e">
        <f aca="true" t="shared" si="0" ref="E3:E8">C3+D3</f>
        <v>#REF!</v>
      </c>
    </row>
    <row r="4" spans="2:5" ht="16.5" thickBot="1">
      <c r="B4" s="20" t="s">
        <v>249</v>
      </c>
      <c r="C4" s="29">
        <v>8727.84</v>
      </c>
      <c r="D4" s="28" t="e">
        <f>-Sheet1!#REF!</f>
        <v>#REF!</v>
      </c>
      <c r="E4" s="21" t="e">
        <f t="shared" si="0"/>
        <v>#REF!</v>
      </c>
    </row>
    <row r="5" spans="2:5" ht="16.5" thickBot="1">
      <c r="B5" s="20" t="s">
        <v>251</v>
      </c>
      <c r="C5" s="30">
        <v>8748.36</v>
      </c>
      <c r="D5" s="23" t="e">
        <f>D6+D7+D8</f>
        <v>#REF!</v>
      </c>
      <c r="E5" s="23" t="e">
        <f t="shared" si="0"/>
        <v>#REF!</v>
      </c>
    </row>
    <row r="6" spans="2:5" ht="16.5" thickBot="1">
      <c r="B6" s="22" t="s">
        <v>252</v>
      </c>
      <c r="C6" s="30">
        <v>2916.12</v>
      </c>
      <c r="D6" s="27" t="e">
        <f>Sheet1!#REF!</f>
        <v>#REF!</v>
      </c>
      <c r="E6" s="23" t="e">
        <f t="shared" si="0"/>
        <v>#REF!</v>
      </c>
    </row>
    <row r="7" spans="2:5" ht="16.5" thickBot="1">
      <c r="B7" s="22" t="s">
        <v>253</v>
      </c>
      <c r="C7" s="30">
        <v>2916.12</v>
      </c>
      <c r="D7" s="23">
        <f>0</f>
        <v>0</v>
      </c>
      <c r="E7" s="23">
        <f t="shared" si="0"/>
        <v>2916.12</v>
      </c>
    </row>
    <row r="8" spans="2:5" ht="16.5" thickBot="1">
      <c r="B8" s="22" t="s">
        <v>254</v>
      </c>
      <c r="C8" s="30">
        <v>2916.12</v>
      </c>
      <c r="D8" s="23">
        <f>0</f>
        <v>0</v>
      </c>
      <c r="E8" s="23">
        <f t="shared" si="0"/>
        <v>2916.12</v>
      </c>
    </row>
    <row r="9" spans="2:13" ht="15.75">
      <c r="B9" s="24"/>
      <c r="C9" s="17"/>
      <c r="D9" s="18"/>
      <c r="E9" s="17"/>
      <c r="G9" s="1" t="s">
        <v>239</v>
      </c>
      <c r="H9" s="15">
        <f>C4</f>
        <v>8727.84</v>
      </c>
      <c r="I9" s="1" t="s">
        <v>259</v>
      </c>
      <c r="J9" s="15" t="e">
        <f>-D4</f>
        <v>#REF!</v>
      </c>
      <c r="K9" s="1" t="s">
        <v>240</v>
      </c>
      <c r="L9" s="15" t="e">
        <f>E4</f>
        <v>#REF!</v>
      </c>
      <c r="M9" s="1" t="s">
        <v>241</v>
      </c>
    </row>
    <row r="10" spans="2:13" ht="15.75">
      <c r="B10" s="24"/>
      <c r="C10" s="17"/>
      <c r="D10" s="19"/>
      <c r="E10" s="19"/>
      <c r="G10" s="1" t="s">
        <v>242</v>
      </c>
      <c r="H10" s="15">
        <f>C6</f>
        <v>2916.12</v>
      </c>
      <c r="I10" s="1" t="s">
        <v>260</v>
      </c>
      <c r="J10" s="15" t="e">
        <f>D6</f>
        <v>#REF!</v>
      </c>
      <c r="K10" s="1" t="s">
        <v>240</v>
      </c>
      <c r="L10" s="15" t="e">
        <f>E6</f>
        <v>#REF!</v>
      </c>
      <c r="M10" s="1" t="s">
        <v>241</v>
      </c>
    </row>
    <row r="11" spans="2:13" ht="15.75">
      <c r="B11" s="16"/>
      <c r="C11" s="17"/>
      <c r="D11" s="19"/>
      <c r="E11" s="19"/>
      <c r="G11" s="1" t="s">
        <v>243</v>
      </c>
      <c r="H11" s="1" t="e">
        <f>E3</f>
        <v>#REF!</v>
      </c>
      <c r="I11" s="1" t="s">
        <v>241</v>
      </c>
      <c r="J11" s="1"/>
      <c r="K11" s="1"/>
      <c r="L11" s="1"/>
      <c r="M11" s="1"/>
    </row>
    <row r="12" spans="2:5" ht="12.75">
      <c r="B12" s="16"/>
      <c r="C12" s="16"/>
      <c r="D12" s="25"/>
      <c r="E12" s="25"/>
    </row>
    <row r="13" spans="2:5" ht="12.75">
      <c r="B13" s="16"/>
      <c r="C13" s="16"/>
      <c r="D13" s="16"/>
      <c r="E13" s="16"/>
    </row>
    <row r="14" spans="2:5" ht="12.75">
      <c r="B14" s="16"/>
      <c r="C14" s="16"/>
      <c r="D14" s="16"/>
      <c r="E14" s="16"/>
    </row>
    <row r="15" spans="2:5" ht="12.75">
      <c r="B15" s="16"/>
      <c r="C15" s="16"/>
      <c r="D15" s="16"/>
      <c r="E15" s="16"/>
    </row>
    <row r="16" spans="2:5" ht="12.75">
      <c r="B16" s="16"/>
      <c r="C16" s="16"/>
      <c r="D16" s="16"/>
      <c r="E16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Sevestrean Luminita</dc:creator>
  <cp:keywords/>
  <dc:description/>
  <cp:lastModifiedBy>SevestreanL</cp:lastModifiedBy>
  <cp:lastPrinted>2023-07-04T06:49:52Z</cp:lastPrinted>
  <dcterms:created xsi:type="dcterms:W3CDTF">1996-10-14T23:33:28Z</dcterms:created>
  <dcterms:modified xsi:type="dcterms:W3CDTF">2023-07-04T09:25:50Z</dcterms:modified>
  <cp:category/>
  <cp:version/>
  <cp:contentType/>
  <cp:contentStatus/>
</cp:coreProperties>
</file>