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515" activeTab="0"/>
  </bookViews>
  <sheets>
    <sheet name="anexa 1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<sst xmlns="http://schemas.openxmlformats.org/spreadsheetml/2006/main" count="22" uniqueCount="21">
  <si>
    <t>TOTAL</t>
  </si>
  <si>
    <t>SP. CL. JUDETEAN DE URGENTA SIBIU</t>
  </si>
  <si>
    <t>SP.DE PSIHIATRIE SIBIU</t>
  </si>
  <si>
    <t>SP. MUNICIPAL. MEDIAS</t>
  </si>
  <si>
    <t>SP.ORASENESC AGNITA</t>
  </si>
  <si>
    <t>CENTRUL LUKAS LASLEA</t>
  </si>
  <si>
    <t>SP. DE PEDIATRIE SIBIU</t>
  </si>
  <si>
    <t>UNITATE SANITARA</t>
  </si>
  <si>
    <t>SP.ORASENESC CISNADIE</t>
  </si>
  <si>
    <t>SC CLINICA POLISANO SRL</t>
  </si>
  <si>
    <t>ASOCIATIA  CARL WOLFF HOSPICE SIBIU</t>
  </si>
  <si>
    <t xml:space="preserve">  DRG </t>
  </si>
  <si>
    <t xml:space="preserve">CRONICI </t>
  </si>
  <si>
    <t xml:space="preserve">PAL </t>
  </si>
  <si>
    <t xml:space="preserve">SP ZI </t>
  </si>
  <si>
    <t>SP. GENERAL CF SIBIU</t>
  </si>
  <si>
    <t>SC MISAN MED SRL SIBIU</t>
  </si>
  <si>
    <t>SC CLINICA NEWMEDICS SRL SIBIU</t>
  </si>
  <si>
    <t>SP. DE PNEUMOFTIZIOLOGIE SIBIU</t>
  </si>
  <si>
    <t>C. EVAL</t>
  </si>
  <si>
    <t>VALOARE CONTRACTATA IANUARIE - IUNIE 2023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</si>
</sst>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_ ;[Red]\-#,##0\ "/>
    <numFmt numFmtId="181" formatCode="#,##0.00_ ;[Red]\-#,##0.00\ "/>
    <numFmt numFmtId="182" formatCode="#,##0.0000"/>
    <numFmt numFmtId="183" formatCode="#,##0.0"/>
    <numFmt numFmtId="184" formatCode="#,##0.0_ ;[Red]\-#,##0.0\ "/>
    <numFmt numFmtId="185" formatCode="0.0_ ;[Red]\-0.0\ "/>
    <numFmt numFmtId="186" formatCode="0_ ;[Red]\-0\ "/>
    <numFmt numFmtId="187" formatCode="#,##0.00;[Red]#,##0.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\ _L_E_I_-;\-* #,##0\ _L_E_I_-;_-* &quot;-&quot;\ _L_E_I_-;_-@_-"/>
    <numFmt numFmtId="194" formatCode="_-* #,##0.00\ _L_E_I_-;\-* #,##0.00\ _L_E_I_-;_-* &quot;-&quot;??\ _L_E_I_-;_-@_-"/>
    <numFmt numFmtId="195" formatCode="dd/mm/yy;@"/>
    <numFmt numFmtId="196" formatCode="_-* #,##0\ _l_e_i_-;\-* #,##0\ _l_e_i_-;_-* &quot;-&quot;??\ _l_e_i_-;_-@_-"/>
    <numFmt numFmtId="197" formatCode="[$-418]d\ mmmm\ yyyy;@"/>
    <numFmt numFmtId="198" formatCode="0.0%"/>
    <numFmt numFmtId="199" formatCode="#,##0.000"/>
    <numFmt numFmtId="200" formatCode="&quot;Da&quot;;&quot;Da&quot;;&quot;Nu&quot;"/>
    <numFmt numFmtId="201" formatCode="&quot;Adevărat&quot;;&quot;Adevărat&quot;;&quot;Fals&quot;"/>
    <numFmt numFmtId="202" formatCode="&quot;Activat&quot;;&quot;Activat&quot;;&quot;Dezactivat&quot;"/>
    <numFmt numFmtId="203" formatCode="0.00_ ;[Red]\-0.00\ "/>
    <numFmt numFmtId="204" formatCode="#,##0.00000"/>
    <numFmt numFmtId="205" formatCode="#,##0.000000"/>
    <numFmt numFmtId="206" formatCode="#,##0.0000000"/>
    <numFmt numFmtId="207" formatCode="#,##0.00000000"/>
    <numFmt numFmtId="208" formatCode="0.0"/>
    <numFmt numFmtId="209" formatCode="0.000"/>
    <numFmt numFmtId="210" formatCode="0.0000"/>
    <numFmt numFmtId="211" formatCode="0.00;[Red]0.00"/>
    <numFmt numFmtId="212" formatCode="[$-409]dddd\,\ mmmm\ dd\,\ yyyy"/>
    <numFmt numFmtId="213" formatCode="[$-409]h:mm:ss\ AM/PM"/>
    <numFmt numFmtId="214" formatCode="[$-F400]h:mm:ss\ AM/PM"/>
    <numFmt numFmtId="215" formatCode="0_);[Red]\(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" fontId="22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/>
    </xf>
    <xf numFmtId="4" fontId="21" fillId="0" borderId="10" xfId="0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 wrapText="1"/>
    </xf>
    <xf numFmtId="4" fontId="21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21" fillId="0" borderId="13" xfId="0" applyNumberFormat="1" applyFont="1" applyFill="1" applyBorder="1" applyAlignment="1">
      <alignment horizontal="center" wrapText="1"/>
    </xf>
    <xf numFmtId="4" fontId="21" fillId="0" borderId="14" xfId="0" applyNumberFormat="1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urrency" xfId="47"/>
    <cellStyle name="Currency [0]" xfId="48"/>
    <cellStyle name="Excel Built-in Norma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1" xfId="61"/>
    <cellStyle name="Normal 2" xfId="62"/>
    <cellStyle name="Normal 2 2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7.140625" style="2" customWidth="1"/>
    <col min="2" max="2" width="15.140625" style="2" customWidth="1"/>
    <col min="3" max="3" width="14.28125" style="2" bestFit="1" customWidth="1"/>
    <col min="4" max="4" width="13.140625" style="2" bestFit="1" customWidth="1"/>
    <col min="5" max="5" width="14.28125" style="2" bestFit="1" customWidth="1"/>
    <col min="6" max="6" width="11.28125" style="2" bestFit="1" customWidth="1"/>
    <col min="7" max="7" width="15.421875" style="2" bestFit="1" customWidth="1"/>
    <col min="8" max="16384" width="9.140625" style="2" customWidth="1"/>
  </cols>
  <sheetData>
    <row r="3" spans="1:7" s="1" customFormat="1" ht="30" customHeight="1">
      <c r="A3" s="9" t="s">
        <v>7</v>
      </c>
      <c r="B3" s="11" t="s">
        <v>20</v>
      </c>
      <c r="C3" s="12"/>
      <c r="D3" s="12"/>
      <c r="E3" s="12"/>
      <c r="F3" s="12"/>
      <c r="G3" s="12"/>
    </row>
    <row r="4" spans="1:7" s="4" customFormat="1" ht="15">
      <c r="A4" s="10"/>
      <c r="B4" s="3" t="s">
        <v>11</v>
      </c>
      <c r="C4" s="3" t="s">
        <v>12</v>
      </c>
      <c r="D4" s="3" t="s">
        <v>13</v>
      </c>
      <c r="E4" s="3" t="s">
        <v>14</v>
      </c>
      <c r="F4" s="3" t="s">
        <v>19</v>
      </c>
      <c r="G4" s="3" t="s">
        <v>0</v>
      </c>
    </row>
    <row r="5" spans="1:7" ht="39.75" customHeight="1">
      <c r="A5" s="5" t="s">
        <v>1</v>
      </c>
      <c r="B5" s="5">
        <v>52703774.63</v>
      </c>
      <c r="C5" s="5">
        <v>4842946.74</v>
      </c>
      <c r="D5" s="5">
        <v>0</v>
      </c>
      <c r="E5" s="5">
        <v>4943933.04</v>
      </c>
      <c r="F5" s="5">
        <v>135556.74</v>
      </c>
      <c r="G5" s="5">
        <f>B5+C5+D5+E5+F5</f>
        <v>62626211.150000006</v>
      </c>
    </row>
    <row r="6" spans="1:7" ht="15">
      <c r="A6" s="5" t="s">
        <v>2</v>
      </c>
      <c r="B6" s="5">
        <v>5199577.07</v>
      </c>
      <c r="C6" s="5">
        <v>6170395.6</v>
      </c>
      <c r="D6" s="5">
        <v>0</v>
      </c>
      <c r="E6" s="5">
        <v>9909</v>
      </c>
      <c r="F6" s="5">
        <v>0</v>
      </c>
      <c r="G6" s="5">
        <f aca="true" t="shared" si="0" ref="G6:G17">B6+C6+D6+E6+F6</f>
        <v>11379881.67</v>
      </c>
    </row>
    <row r="7" spans="1:7" ht="44.25" customHeight="1">
      <c r="A7" s="5" t="s">
        <v>18</v>
      </c>
      <c r="B7" s="5">
        <v>3219901.6799999997</v>
      </c>
      <c r="C7" s="5">
        <v>3114212.52</v>
      </c>
      <c r="D7" s="5">
        <v>0</v>
      </c>
      <c r="E7" s="5">
        <v>288644.1</v>
      </c>
      <c r="F7" s="5">
        <v>39773.94</v>
      </c>
      <c r="G7" s="5">
        <f t="shared" si="0"/>
        <v>6662532.239999999</v>
      </c>
    </row>
    <row r="8" spans="1:7" ht="30" customHeight="1">
      <c r="A8" s="5" t="s">
        <v>3</v>
      </c>
      <c r="B8" s="5">
        <v>11031115.64</v>
      </c>
      <c r="C8" s="5">
        <v>490168.14</v>
      </c>
      <c r="D8" s="5">
        <v>179140.48</v>
      </c>
      <c r="E8" s="5">
        <v>2646779.79</v>
      </c>
      <c r="F8" s="5">
        <v>98612.94</v>
      </c>
      <c r="G8" s="5">
        <f t="shared" si="0"/>
        <v>14445816.99</v>
      </c>
    </row>
    <row r="9" spans="1:7" ht="30.75" customHeight="1">
      <c r="A9" s="5" t="s">
        <v>4</v>
      </c>
      <c r="B9" s="5">
        <v>1436579.27</v>
      </c>
      <c r="C9" s="5">
        <v>0</v>
      </c>
      <c r="D9" s="5">
        <v>0</v>
      </c>
      <c r="E9" s="5">
        <v>245997.90000000002</v>
      </c>
      <c r="F9" s="5">
        <v>14242.199999999999</v>
      </c>
      <c r="G9" s="5">
        <f t="shared" si="0"/>
        <v>1696819.3699999999</v>
      </c>
    </row>
    <row r="10" spans="1:7" ht="28.5" customHeight="1">
      <c r="A10" s="5" t="s">
        <v>8</v>
      </c>
      <c r="B10" s="5">
        <v>1697840.9500000002</v>
      </c>
      <c r="C10" s="5">
        <v>545362.86</v>
      </c>
      <c r="D10" s="5">
        <v>0</v>
      </c>
      <c r="E10" s="5">
        <v>648819.69</v>
      </c>
      <c r="F10" s="5">
        <v>0</v>
      </c>
      <c r="G10" s="5">
        <f t="shared" si="0"/>
        <v>2892023.5</v>
      </c>
    </row>
    <row r="11" spans="1:7" ht="30">
      <c r="A11" s="5" t="s">
        <v>5</v>
      </c>
      <c r="B11" s="5">
        <v>0</v>
      </c>
      <c r="C11" s="5">
        <v>758970</v>
      </c>
      <c r="D11" s="5">
        <v>224198.68</v>
      </c>
      <c r="E11" s="5">
        <v>0</v>
      </c>
      <c r="F11" s="5">
        <v>0</v>
      </c>
      <c r="G11" s="5">
        <f t="shared" si="0"/>
        <v>983168.6799999999</v>
      </c>
    </row>
    <row r="12" spans="1:7" s="6" customFormat="1" ht="15">
      <c r="A12" s="5" t="s">
        <v>6</v>
      </c>
      <c r="B12" s="5">
        <v>13144747.030000001</v>
      </c>
      <c r="C12" s="5">
        <v>488475.24</v>
      </c>
      <c r="D12" s="5">
        <v>0</v>
      </c>
      <c r="E12" s="5">
        <v>2429883.09</v>
      </c>
      <c r="F12" s="5">
        <v>24097.199999999997</v>
      </c>
      <c r="G12" s="5">
        <f t="shared" si="0"/>
        <v>16087202.56</v>
      </c>
    </row>
    <row r="13" spans="1:7" ht="30">
      <c r="A13" s="5" t="s">
        <v>10</v>
      </c>
      <c r="B13" s="5">
        <v>0</v>
      </c>
      <c r="C13" s="5">
        <v>0</v>
      </c>
      <c r="D13" s="5">
        <v>1056000.36</v>
      </c>
      <c r="E13" s="5">
        <v>0</v>
      </c>
      <c r="F13" s="5">
        <v>0</v>
      </c>
      <c r="G13" s="5">
        <f t="shared" si="0"/>
        <v>1056000.36</v>
      </c>
    </row>
    <row r="14" spans="1:7" ht="29.25" customHeight="1">
      <c r="A14" s="5" t="s">
        <v>9</v>
      </c>
      <c r="B14" s="5">
        <v>7057455.0200000005</v>
      </c>
      <c r="C14" s="5">
        <v>0</v>
      </c>
      <c r="D14" s="5">
        <v>0</v>
      </c>
      <c r="E14" s="5">
        <v>1117232.67</v>
      </c>
      <c r="F14" s="5">
        <v>0</v>
      </c>
      <c r="G14" s="5">
        <f t="shared" si="0"/>
        <v>8174687.69</v>
      </c>
    </row>
    <row r="15" spans="1:7" ht="30" customHeight="1">
      <c r="A15" s="5" t="s">
        <v>15</v>
      </c>
      <c r="B15" s="5">
        <v>1275164.94</v>
      </c>
      <c r="C15" s="5">
        <v>186981.54</v>
      </c>
      <c r="D15" s="5">
        <v>0</v>
      </c>
      <c r="E15" s="5">
        <v>754177.8</v>
      </c>
      <c r="F15" s="5">
        <v>16957.800000000003</v>
      </c>
      <c r="G15" s="5">
        <f t="shared" si="0"/>
        <v>2233282.08</v>
      </c>
    </row>
    <row r="16" spans="1:7" ht="30">
      <c r="A16" s="5" t="s">
        <v>16</v>
      </c>
      <c r="B16" s="5">
        <v>0</v>
      </c>
      <c r="C16" s="5">
        <v>0</v>
      </c>
      <c r="D16" s="5">
        <v>0</v>
      </c>
      <c r="E16" s="5">
        <v>898940.61</v>
      </c>
      <c r="F16" s="5">
        <v>0</v>
      </c>
      <c r="G16" s="5">
        <f t="shared" si="0"/>
        <v>898940.61</v>
      </c>
    </row>
    <row r="17" spans="1:7" ht="30">
      <c r="A17" s="5" t="s">
        <v>17</v>
      </c>
      <c r="B17" s="5">
        <v>289331.77</v>
      </c>
      <c r="C17" s="5">
        <v>0</v>
      </c>
      <c r="D17" s="5">
        <v>0</v>
      </c>
      <c r="E17" s="5">
        <v>292113.12</v>
      </c>
      <c r="F17" s="5">
        <v>0</v>
      </c>
      <c r="G17" s="5">
        <f t="shared" si="0"/>
        <v>581444.89</v>
      </c>
    </row>
    <row r="18" spans="1:7" s="1" customFormat="1" ht="14.25">
      <c r="A18" s="7" t="s">
        <v>0</v>
      </c>
      <c r="B18" s="7">
        <f aca="true" t="shared" si="1" ref="B18:G18">SUM(B5:B17)</f>
        <v>97055488</v>
      </c>
      <c r="C18" s="7">
        <f t="shared" si="1"/>
        <v>16597512.639999999</v>
      </c>
      <c r="D18" s="7">
        <f t="shared" si="1"/>
        <v>1459339.52</v>
      </c>
      <c r="E18" s="7">
        <f t="shared" si="1"/>
        <v>14276430.809999999</v>
      </c>
      <c r="F18" s="7">
        <f t="shared" si="1"/>
        <v>329240.82</v>
      </c>
      <c r="G18" s="7">
        <f t="shared" si="1"/>
        <v>129718011.79</v>
      </c>
    </row>
    <row r="19" spans="1:7" s="1" customFormat="1" ht="14.25">
      <c r="A19" s="8"/>
      <c r="B19" s="8"/>
      <c r="C19" s="8"/>
      <c r="D19" s="8"/>
      <c r="E19" s="8"/>
      <c r="F19" s="8"/>
      <c r="G19" s="8"/>
    </row>
    <row r="20" spans="1:7" s="1" customFormat="1" ht="14.25">
      <c r="A20" s="8"/>
      <c r="B20" s="8"/>
      <c r="C20" s="8"/>
      <c r="D20" s="8"/>
      <c r="E20" s="8"/>
      <c r="F20" s="8"/>
      <c r="G20" s="8"/>
    </row>
  </sheetData>
  <sheetProtection/>
  <mergeCells count="2">
    <mergeCell ref="A3:A4"/>
    <mergeCell ref="B3:G3"/>
  </mergeCells>
  <printOptions/>
  <pageMargins left="0.75" right="0.17" top="0.19" bottom="0.22" header="0.17" footer="0.23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VISAN</dc:creator>
  <cp:keywords/>
  <dc:description/>
  <cp:lastModifiedBy>Macaveia</cp:lastModifiedBy>
  <cp:lastPrinted>2023-01-05T07:11:11Z</cp:lastPrinted>
  <dcterms:created xsi:type="dcterms:W3CDTF">2014-07-24T11:02:54Z</dcterms:created>
  <dcterms:modified xsi:type="dcterms:W3CDTF">2023-04-04T05:31:37Z</dcterms:modified>
  <cp:category/>
  <cp:version/>
  <cp:contentType/>
  <cp:contentStatus/>
</cp:coreProperties>
</file>